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P:\1. ALL STAFF\Form Templates\Financial Management Spreadsheet\"/>
    </mc:Choice>
  </mc:AlternateContent>
  <xr:revisionPtr revIDLastSave="0" documentId="13_ncr:1_{69B62C7F-F644-4FA1-BCE2-D4F445F468A4}" xr6:coauthVersionLast="47" xr6:coauthVersionMax="47" xr10:uidLastSave="{00000000-0000-0000-0000-000000000000}"/>
  <workbookProtection workbookAlgorithmName="SHA-512" workbookHashValue="KjNHDpO+rzz+KRVZ9ueIzdPTFigG96YEOERBiLIX2yJDORno9KvdpSWVldO55yRZD4STpiFbcLvrJtPqLjlX8g==" workbookSaltValue="MW5o+dM0ZZtd2G4+6zmu6g==" workbookSpinCount="100000" lockStructure="1"/>
  <bookViews>
    <workbookView xWindow="-108" yWindow="-108" windowWidth="23256" windowHeight="12456" tabRatio="744" xr2:uid="{00000000-000D-0000-FFFF-FFFF00000000}"/>
  </bookViews>
  <sheets>
    <sheet name="Resources" sheetId="22" r:id="rId1"/>
    <sheet name="Overview" sheetId="20" r:id="rId2"/>
    <sheet name="Application Budget Instructions" sheetId="18" r:id="rId3"/>
    <sheet name="Application Budget" sheetId="17" r:id="rId4"/>
    <sheet name="Expenses Instructions" sheetId="2" r:id="rId5"/>
    <sheet name="Expenses" sheetId="14" r:id="rId6"/>
    <sheet name="Budget Revision Instructions" sheetId="19" r:id="rId7"/>
    <sheet name="Budget Revision" sheetId="16" r:id="rId8"/>
  </sheets>
  <definedNames>
    <definedName name="_xlnm.Print_Area" localSheetId="3">'Application Budget'!$A$1:$L$222</definedName>
    <definedName name="_xlnm.Print_Area" localSheetId="2">'Application Budget Instructions'!$A$1:$B$28</definedName>
    <definedName name="_xlnm.Print_Area" localSheetId="7">'Budget Revision'!$A$1:$O$44</definedName>
    <definedName name="_xlnm.Print_Area" localSheetId="6">'Budget Revision Instructions'!$A$1:$B$27</definedName>
    <definedName name="_xlnm.Print_Area" localSheetId="5">Expenses!$A$1:$U$16</definedName>
    <definedName name="_xlnm.Print_Area" localSheetId="4">'Expenses Instructions'!$A$1:$B$29</definedName>
    <definedName name="_xlnm.Print_Area" localSheetId="1">Overview!$A$1:$A$5</definedName>
    <definedName name="_xlnm.Print_Titles" localSheetId="5">Expenses!$A:$C,Expenses!$2:$19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16" l="1"/>
  <c r="F9" i="17"/>
  <c r="B77" i="16" l="1"/>
  <c r="B18" i="16" l="1"/>
  <c r="A18" i="16"/>
  <c r="B17" i="16"/>
  <c r="A17" i="16"/>
  <c r="B16" i="16"/>
  <c r="Z9" i="14" l="1"/>
  <c r="Y9" i="14"/>
  <c r="X9" i="14"/>
  <c r="W9" i="14"/>
  <c r="V9" i="14"/>
  <c r="U9" i="14"/>
  <c r="T9" i="14"/>
  <c r="S9" i="14"/>
  <c r="R9" i="14"/>
  <c r="Q9" i="14"/>
  <c r="P9" i="14"/>
  <c r="O9" i="14"/>
  <c r="N9" i="14"/>
  <c r="M9" i="14"/>
  <c r="L9" i="14"/>
  <c r="K9" i="14"/>
  <c r="J9" i="14"/>
  <c r="I9" i="14"/>
  <c r="H9" i="14"/>
  <c r="E9" i="17"/>
  <c r="D9" i="17"/>
  <c r="G5" i="14"/>
  <c r="E17" i="17"/>
  <c r="X14" i="14"/>
  <c r="Z15" i="14"/>
  <c r="W14" i="14"/>
  <c r="Z14" i="14"/>
  <c r="Y15" i="14"/>
  <c r="Y14" i="14"/>
  <c r="X15" i="14"/>
  <c r="W15" i="14"/>
  <c r="V15" i="14"/>
  <c r="V14" i="14"/>
  <c r="U6" i="14"/>
  <c r="U7" i="14"/>
  <c r="U8" i="14"/>
  <c r="U10" i="14"/>
  <c r="U14" i="14"/>
  <c r="U15" i="14"/>
  <c r="DR419" i="14" l="1"/>
  <c r="DL419" i="14"/>
  <c r="DF419" i="14"/>
  <c r="CZ419" i="14"/>
  <c r="CT419" i="14"/>
  <c r="DR418" i="14"/>
  <c r="DL418" i="14"/>
  <c r="DF418" i="14"/>
  <c r="CZ418" i="14"/>
  <c r="CT418" i="14"/>
  <c r="DR417" i="14"/>
  <c r="DL417" i="14"/>
  <c r="DF417" i="14"/>
  <c r="CZ417" i="14"/>
  <c r="CT417" i="14"/>
  <c r="DR416" i="14"/>
  <c r="DL416" i="14"/>
  <c r="DF416" i="14"/>
  <c r="CZ416" i="14"/>
  <c r="CT416" i="14"/>
  <c r="DR415" i="14"/>
  <c r="DL415" i="14"/>
  <c r="DF415" i="14"/>
  <c r="CZ415" i="14"/>
  <c r="CT415" i="14"/>
  <c r="DR414" i="14"/>
  <c r="DL414" i="14"/>
  <c r="DF414" i="14"/>
  <c r="CZ414" i="14"/>
  <c r="CT414" i="14"/>
  <c r="DR413" i="14"/>
  <c r="DL413" i="14"/>
  <c r="DF413" i="14"/>
  <c r="CZ413" i="14"/>
  <c r="CT413" i="14"/>
  <c r="DR412" i="14"/>
  <c r="DL412" i="14"/>
  <c r="DF412" i="14"/>
  <c r="CZ412" i="14"/>
  <c r="CT412" i="14"/>
  <c r="DR411" i="14"/>
  <c r="DL411" i="14"/>
  <c r="DF411" i="14"/>
  <c r="CZ411" i="14"/>
  <c r="CT411" i="14"/>
  <c r="DR410" i="14"/>
  <c r="DL410" i="14"/>
  <c r="DF410" i="14"/>
  <c r="CZ410" i="14"/>
  <c r="CT410" i="14"/>
  <c r="DR409" i="14"/>
  <c r="DL409" i="14"/>
  <c r="DF409" i="14"/>
  <c r="CZ409" i="14"/>
  <c r="CT409" i="14"/>
  <c r="DR408" i="14"/>
  <c r="DL408" i="14"/>
  <c r="DF408" i="14"/>
  <c r="CZ408" i="14"/>
  <c r="CT408" i="14"/>
  <c r="DR407" i="14"/>
  <c r="DL407" i="14"/>
  <c r="DF407" i="14"/>
  <c r="CZ407" i="14"/>
  <c r="CT407" i="14"/>
  <c r="DR406" i="14"/>
  <c r="DL406" i="14"/>
  <c r="DF406" i="14"/>
  <c r="CZ406" i="14"/>
  <c r="CT406" i="14"/>
  <c r="DR405" i="14"/>
  <c r="DL405" i="14"/>
  <c r="DF405" i="14"/>
  <c r="CZ405" i="14"/>
  <c r="CT405" i="14"/>
  <c r="DR404" i="14"/>
  <c r="DL404" i="14"/>
  <c r="DF404" i="14"/>
  <c r="CZ404" i="14"/>
  <c r="CT404" i="14"/>
  <c r="DR403" i="14"/>
  <c r="DL403" i="14"/>
  <c r="DF403" i="14"/>
  <c r="CZ403" i="14"/>
  <c r="CT403" i="14"/>
  <c r="DR402" i="14"/>
  <c r="DL402" i="14"/>
  <c r="DF402" i="14"/>
  <c r="CZ402" i="14"/>
  <c r="CT402" i="14"/>
  <c r="DR401" i="14"/>
  <c r="DL401" i="14"/>
  <c r="DF401" i="14"/>
  <c r="CZ401" i="14"/>
  <c r="CT401" i="14"/>
  <c r="DR400" i="14"/>
  <c r="DL400" i="14"/>
  <c r="DF400" i="14"/>
  <c r="CZ400" i="14"/>
  <c r="CT400" i="14"/>
  <c r="DR399" i="14"/>
  <c r="DL399" i="14"/>
  <c r="DF399" i="14"/>
  <c r="CZ399" i="14"/>
  <c r="CT399" i="14"/>
  <c r="DR398" i="14"/>
  <c r="DL398" i="14"/>
  <c r="DF398" i="14"/>
  <c r="CZ398" i="14"/>
  <c r="CT398" i="14"/>
  <c r="DR397" i="14"/>
  <c r="DL397" i="14"/>
  <c r="DF397" i="14"/>
  <c r="CZ397" i="14"/>
  <c r="CT397" i="14"/>
  <c r="DR396" i="14"/>
  <c r="DL396" i="14"/>
  <c r="DF396" i="14"/>
  <c r="CZ396" i="14"/>
  <c r="CT396" i="14"/>
  <c r="DR395" i="14"/>
  <c r="DL395" i="14"/>
  <c r="DF395" i="14"/>
  <c r="CZ395" i="14"/>
  <c r="CT395" i="14"/>
  <c r="DR394" i="14"/>
  <c r="DL394" i="14"/>
  <c r="DF394" i="14"/>
  <c r="CZ394" i="14"/>
  <c r="CT394" i="14"/>
  <c r="DR393" i="14"/>
  <c r="DL393" i="14"/>
  <c r="DF393" i="14"/>
  <c r="CZ393" i="14"/>
  <c r="CT393" i="14"/>
  <c r="DR392" i="14"/>
  <c r="DL392" i="14"/>
  <c r="DF392" i="14"/>
  <c r="CZ392" i="14"/>
  <c r="CT392" i="14"/>
  <c r="DR391" i="14"/>
  <c r="DL391" i="14"/>
  <c r="DF391" i="14"/>
  <c r="CZ391" i="14"/>
  <c r="CT391" i="14"/>
  <c r="DR390" i="14"/>
  <c r="DL390" i="14"/>
  <c r="DF390" i="14"/>
  <c r="CZ390" i="14"/>
  <c r="CT390" i="14"/>
  <c r="DR389" i="14"/>
  <c r="DL389" i="14"/>
  <c r="DF389" i="14"/>
  <c r="CZ389" i="14"/>
  <c r="CT389" i="14"/>
  <c r="DR388" i="14"/>
  <c r="DL388" i="14"/>
  <c r="DF388" i="14"/>
  <c r="CZ388" i="14"/>
  <c r="CT388" i="14"/>
  <c r="DR387" i="14"/>
  <c r="DL387" i="14"/>
  <c r="DF387" i="14"/>
  <c r="CZ387" i="14"/>
  <c r="CT387" i="14"/>
  <c r="DR386" i="14"/>
  <c r="DL386" i="14"/>
  <c r="DF386" i="14"/>
  <c r="CZ386" i="14"/>
  <c r="CT386" i="14"/>
  <c r="DR385" i="14"/>
  <c r="DL385" i="14"/>
  <c r="DF385" i="14"/>
  <c r="CZ385" i="14"/>
  <c r="CT385" i="14"/>
  <c r="DR384" i="14"/>
  <c r="DL384" i="14"/>
  <c r="DF384" i="14"/>
  <c r="CZ384" i="14"/>
  <c r="CT384" i="14"/>
  <c r="DR383" i="14"/>
  <c r="DL383" i="14"/>
  <c r="DF383" i="14"/>
  <c r="CZ383" i="14"/>
  <c r="CT383" i="14"/>
  <c r="DR382" i="14"/>
  <c r="DL382" i="14"/>
  <c r="DF382" i="14"/>
  <c r="CZ382" i="14"/>
  <c r="CT382" i="14"/>
  <c r="DR381" i="14"/>
  <c r="DL381" i="14"/>
  <c r="DF381" i="14"/>
  <c r="CZ381" i="14"/>
  <c r="CT381" i="14"/>
  <c r="DR380" i="14"/>
  <c r="DL380" i="14"/>
  <c r="DF380" i="14"/>
  <c r="CZ380" i="14"/>
  <c r="CT380" i="14"/>
  <c r="DR379" i="14"/>
  <c r="DL379" i="14"/>
  <c r="DF379" i="14"/>
  <c r="CZ379" i="14"/>
  <c r="CT379" i="14"/>
  <c r="DR378" i="14"/>
  <c r="DL378" i="14"/>
  <c r="DF378" i="14"/>
  <c r="CZ378" i="14"/>
  <c r="CT378" i="14"/>
  <c r="DR377" i="14"/>
  <c r="DL377" i="14"/>
  <c r="DF377" i="14"/>
  <c r="CZ377" i="14"/>
  <c r="CT377" i="14"/>
  <c r="DR376" i="14"/>
  <c r="DL376" i="14"/>
  <c r="DF376" i="14"/>
  <c r="CZ376" i="14"/>
  <c r="CT376" i="14"/>
  <c r="DR375" i="14"/>
  <c r="DL375" i="14"/>
  <c r="DF375" i="14"/>
  <c r="CZ375" i="14"/>
  <c r="CT375" i="14"/>
  <c r="DR374" i="14"/>
  <c r="DL374" i="14"/>
  <c r="DF374" i="14"/>
  <c r="CZ374" i="14"/>
  <c r="CT374" i="14"/>
  <c r="DR373" i="14"/>
  <c r="DL373" i="14"/>
  <c r="DF373" i="14"/>
  <c r="CZ373" i="14"/>
  <c r="CT373" i="14"/>
  <c r="DR372" i="14"/>
  <c r="DL372" i="14"/>
  <c r="DF372" i="14"/>
  <c r="CZ372" i="14"/>
  <c r="CT372" i="14"/>
  <c r="DR371" i="14"/>
  <c r="DL371" i="14"/>
  <c r="DF371" i="14"/>
  <c r="CZ371" i="14"/>
  <c r="CT371" i="14"/>
  <c r="DR370" i="14"/>
  <c r="DL370" i="14"/>
  <c r="DF370" i="14"/>
  <c r="CZ370" i="14"/>
  <c r="CT370" i="14"/>
  <c r="DR369" i="14"/>
  <c r="DL369" i="14"/>
  <c r="DF369" i="14"/>
  <c r="CZ369" i="14"/>
  <c r="CT369" i="14"/>
  <c r="DR368" i="14"/>
  <c r="DL368" i="14"/>
  <c r="DF368" i="14"/>
  <c r="CZ368" i="14"/>
  <c r="CT368" i="14"/>
  <c r="DR367" i="14"/>
  <c r="DL367" i="14"/>
  <c r="DF367" i="14"/>
  <c r="CZ367" i="14"/>
  <c r="CT367" i="14"/>
  <c r="DR366" i="14"/>
  <c r="DL366" i="14"/>
  <c r="DF366" i="14"/>
  <c r="CZ366" i="14"/>
  <c r="CT366" i="14"/>
  <c r="DR365" i="14"/>
  <c r="DL365" i="14"/>
  <c r="DF365" i="14"/>
  <c r="CZ365" i="14"/>
  <c r="CT365" i="14"/>
  <c r="DR364" i="14"/>
  <c r="DL364" i="14"/>
  <c r="DF364" i="14"/>
  <c r="CZ364" i="14"/>
  <c r="CT364" i="14"/>
  <c r="DR363" i="14"/>
  <c r="DL363" i="14"/>
  <c r="DF363" i="14"/>
  <c r="CZ363" i="14"/>
  <c r="CT363" i="14"/>
  <c r="DR362" i="14"/>
  <c r="DL362" i="14"/>
  <c r="DF362" i="14"/>
  <c r="CZ362" i="14"/>
  <c r="CT362" i="14"/>
  <c r="DR361" i="14"/>
  <c r="DL361" i="14"/>
  <c r="DF361" i="14"/>
  <c r="CZ361" i="14"/>
  <c r="CT361" i="14"/>
  <c r="DR360" i="14"/>
  <c r="DL360" i="14"/>
  <c r="DF360" i="14"/>
  <c r="CZ360" i="14"/>
  <c r="CT360" i="14"/>
  <c r="DR359" i="14"/>
  <c r="DL359" i="14"/>
  <c r="DF359" i="14"/>
  <c r="CZ359" i="14"/>
  <c r="CT359" i="14"/>
  <c r="DR358" i="14"/>
  <c r="DL358" i="14"/>
  <c r="DF358" i="14"/>
  <c r="CZ358" i="14"/>
  <c r="CT358" i="14"/>
  <c r="DR357" i="14"/>
  <c r="DL357" i="14"/>
  <c r="DF357" i="14"/>
  <c r="CZ357" i="14"/>
  <c r="CT357" i="14"/>
  <c r="DR356" i="14"/>
  <c r="DL356" i="14"/>
  <c r="DF356" i="14"/>
  <c r="CZ356" i="14"/>
  <c r="CT356" i="14"/>
  <c r="DR355" i="14"/>
  <c r="DL355" i="14"/>
  <c r="DF355" i="14"/>
  <c r="CZ355" i="14"/>
  <c r="CT355" i="14"/>
  <c r="DR354" i="14"/>
  <c r="DL354" i="14"/>
  <c r="DF354" i="14"/>
  <c r="CZ354" i="14"/>
  <c r="CT354" i="14"/>
  <c r="DR353" i="14"/>
  <c r="DL353" i="14"/>
  <c r="DF353" i="14"/>
  <c r="CZ353" i="14"/>
  <c r="CT353" i="14"/>
  <c r="DR352" i="14"/>
  <c r="DL352" i="14"/>
  <c r="DF352" i="14"/>
  <c r="CZ352" i="14"/>
  <c r="CT352" i="14"/>
  <c r="DR351" i="14"/>
  <c r="DL351" i="14"/>
  <c r="DF351" i="14"/>
  <c r="CZ351" i="14"/>
  <c r="CT351" i="14"/>
  <c r="DR350" i="14"/>
  <c r="DL350" i="14"/>
  <c r="DF350" i="14"/>
  <c r="CZ350" i="14"/>
  <c r="CT350" i="14"/>
  <c r="DR349" i="14"/>
  <c r="DL349" i="14"/>
  <c r="DF349" i="14"/>
  <c r="CZ349" i="14"/>
  <c r="CT349" i="14"/>
  <c r="DR348" i="14"/>
  <c r="DL348" i="14"/>
  <c r="DF348" i="14"/>
  <c r="CZ348" i="14"/>
  <c r="CT348" i="14"/>
  <c r="DR347" i="14"/>
  <c r="DL347" i="14"/>
  <c r="DF347" i="14"/>
  <c r="CZ347" i="14"/>
  <c r="CT347" i="14"/>
  <c r="DR346" i="14"/>
  <c r="DL346" i="14"/>
  <c r="DF346" i="14"/>
  <c r="CZ346" i="14"/>
  <c r="CT346" i="14"/>
  <c r="DR345" i="14"/>
  <c r="DL345" i="14"/>
  <c r="DF345" i="14"/>
  <c r="CZ345" i="14"/>
  <c r="CT345" i="14"/>
  <c r="DR344" i="14"/>
  <c r="DL344" i="14"/>
  <c r="DF344" i="14"/>
  <c r="CZ344" i="14"/>
  <c r="CT344" i="14"/>
  <c r="DR343" i="14"/>
  <c r="DL343" i="14"/>
  <c r="DF343" i="14"/>
  <c r="CZ343" i="14"/>
  <c r="CT343" i="14"/>
  <c r="DR342" i="14"/>
  <c r="DL342" i="14"/>
  <c r="DF342" i="14"/>
  <c r="CZ342" i="14"/>
  <c r="CT342" i="14"/>
  <c r="DR341" i="14"/>
  <c r="DL341" i="14"/>
  <c r="DF341" i="14"/>
  <c r="CZ341" i="14"/>
  <c r="CT341" i="14"/>
  <c r="DR340" i="14"/>
  <c r="DL340" i="14"/>
  <c r="DF340" i="14"/>
  <c r="CZ340" i="14"/>
  <c r="CT340" i="14"/>
  <c r="DR339" i="14"/>
  <c r="DL339" i="14"/>
  <c r="DF339" i="14"/>
  <c r="CZ339" i="14"/>
  <c r="CT339" i="14"/>
  <c r="DR338" i="14"/>
  <c r="DL338" i="14"/>
  <c r="DF338" i="14"/>
  <c r="CZ338" i="14"/>
  <c r="CT338" i="14"/>
  <c r="DR337" i="14"/>
  <c r="DL337" i="14"/>
  <c r="DF337" i="14"/>
  <c r="CZ337" i="14"/>
  <c r="CT337" i="14"/>
  <c r="DR336" i="14"/>
  <c r="DL336" i="14"/>
  <c r="DF336" i="14"/>
  <c r="CZ336" i="14"/>
  <c r="CT336" i="14"/>
  <c r="DR335" i="14"/>
  <c r="DL335" i="14"/>
  <c r="DF335" i="14"/>
  <c r="CZ335" i="14"/>
  <c r="CT335" i="14"/>
  <c r="DR334" i="14"/>
  <c r="DL334" i="14"/>
  <c r="DF334" i="14"/>
  <c r="CZ334" i="14"/>
  <c r="CT334" i="14"/>
  <c r="DR333" i="14"/>
  <c r="DL333" i="14"/>
  <c r="DF333" i="14"/>
  <c r="CZ333" i="14"/>
  <c r="CT333" i="14"/>
  <c r="DR332" i="14"/>
  <c r="DL332" i="14"/>
  <c r="DF332" i="14"/>
  <c r="CZ332" i="14"/>
  <c r="CT332" i="14"/>
  <c r="DR331" i="14"/>
  <c r="DL331" i="14"/>
  <c r="DF331" i="14"/>
  <c r="CZ331" i="14"/>
  <c r="CT331" i="14"/>
  <c r="DR330" i="14"/>
  <c r="DL330" i="14"/>
  <c r="DF330" i="14"/>
  <c r="CZ330" i="14"/>
  <c r="CT330" i="14"/>
  <c r="DR329" i="14"/>
  <c r="DL329" i="14"/>
  <c r="DF329" i="14"/>
  <c r="CZ329" i="14"/>
  <c r="CT329" i="14"/>
  <c r="DR328" i="14"/>
  <c r="DL328" i="14"/>
  <c r="DF328" i="14"/>
  <c r="CZ328" i="14"/>
  <c r="CT328" i="14"/>
  <c r="DR327" i="14"/>
  <c r="DL327" i="14"/>
  <c r="DF327" i="14"/>
  <c r="CZ327" i="14"/>
  <c r="CT327" i="14"/>
  <c r="DR326" i="14"/>
  <c r="DL326" i="14"/>
  <c r="DF326" i="14"/>
  <c r="CZ326" i="14"/>
  <c r="CT326" i="14"/>
  <c r="DR325" i="14"/>
  <c r="DL325" i="14"/>
  <c r="DF325" i="14"/>
  <c r="CZ325" i="14"/>
  <c r="CT325" i="14"/>
  <c r="DR324" i="14"/>
  <c r="DL324" i="14"/>
  <c r="DF324" i="14"/>
  <c r="CZ324" i="14"/>
  <c r="CT324" i="14"/>
  <c r="DR323" i="14"/>
  <c r="DL323" i="14"/>
  <c r="DF323" i="14"/>
  <c r="CZ323" i="14"/>
  <c r="CT323" i="14"/>
  <c r="DR322" i="14"/>
  <c r="DL322" i="14"/>
  <c r="DF322" i="14"/>
  <c r="CZ322" i="14"/>
  <c r="CT322" i="14"/>
  <c r="DR321" i="14"/>
  <c r="DL321" i="14"/>
  <c r="DF321" i="14"/>
  <c r="CZ321" i="14"/>
  <c r="CT321" i="14"/>
  <c r="DR320" i="14"/>
  <c r="DL320" i="14"/>
  <c r="DF320" i="14"/>
  <c r="CZ320" i="14"/>
  <c r="CT320" i="14"/>
  <c r="DR319" i="14"/>
  <c r="DL319" i="14"/>
  <c r="DF319" i="14"/>
  <c r="CZ319" i="14"/>
  <c r="CT319" i="14"/>
  <c r="DR318" i="14"/>
  <c r="DL318" i="14"/>
  <c r="DF318" i="14"/>
  <c r="CZ318" i="14"/>
  <c r="CT318" i="14"/>
  <c r="DR317" i="14"/>
  <c r="DL317" i="14"/>
  <c r="DF317" i="14"/>
  <c r="CZ317" i="14"/>
  <c r="CT317" i="14"/>
  <c r="DR316" i="14"/>
  <c r="DL316" i="14"/>
  <c r="DF316" i="14"/>
  <c r="CZ316" i="14"/>
  <c r="CT316" i="14"/>
  <c r="DR315" i="14"/>
  <c r="DL315" i="14"/>
  <c r="DF315" i="14"/>
  <c r="CZ315" i="14"/>
  <c r="CT315" i="14"/>
  <c r="DR314" i="14"/>
  <c r="DL314" i="14"/>
  <c r="DF314" i="14"/>
  <c r="CZ314" i="14"/>
  <c r="CT314" i="14"/>
  <c r="DR313" i="14"/>
  <c r="DL313" i="14"/>
  <c r="DF313" i="14"/>
  <c r="CZ313" i="14"/>
  <c r="CT313" i="14"/>
  <c r="DR312" i="14"/>
  <c r="DL312" i="14"/>
  <c r="DF312" i="14"/>
  <c r="CZ312" i="14"/>
  <c r="CT312" i="14"/>
  <c r="DR311" i="14"/>
  <c r="DL311" i="14"/>
  <c r="DF311" i="14"/>
  <c r="CZ311" i="14"/>
  <c r="CT311" i="14"/>
  <c r="DR310" i="14"/>
  <c r="DL310" i="14"/>
  <c r="DF310" i="14"/>
  <c r="CZ310" i="14"/>
  <c r="CT310" i="14"/>
  <c r="DR309" i="14"/>
  <c r="DL309" i="14"/>
  <c r="DF309" i="14"/>
  <c r="CZ309" i="14"/>
  <c r="CT309" i="14"/>
  <c r="DR308" i="14"/>
  <c r="DL308" i="14"/>
  <c r="DF308" i="14"/>
  <c r="CZ308" i="14"/>
  <c r="CT308" i="14"/>
  <c r="DR307" i="14"/>
  <c r="DL307" i="14"/>
  <c r="DF307" i="14"/>
  <c r="CZ307" i="14"/>
  <c r="CT307" i="14"/>
  <c r="DR306" i="14"/>
  <c r="DL306" i="14"/>
  <c r="DF306" i="14"/>
  <c r="CZ306" i="14"/>
  <c r="CT306" i="14"/>
  <c r="DR305" i="14"/>
  <c r="DL305" i="14"/>
  <c r="DF305" i="14"/>
  <c r="CZ305" i="14"/>
  <c r="CT305" i="14"/>
  <c r="DR304" i="14"/>
  <c r="DL304" i="14"/>
  <c r="DF304" i="14"/>
  <c r="CZ304" i="14"/>
  <c r="CT304" i="14"/>
  <c r="DR303" i="14"/>
  <c r="DL303" i="14"/>
  <c r="DF303" i="14"/>
  <c r="CZ303" i="14"/>
  <c r="CT303" i="14"/>
  <c r="DR302" i="14"/>
  <c r="DL302" i="14"/>
  <c r="DF302" i="14"/>
  <c r="CZ302" i="14"/>
  <c r="CT302" i="14"/>
  <c r="DR301" i="14"/>
  <c r="DL301" i="14"/>
  <c r="DF301" i="14"/>
  <c r="CZ301" i="14"/>
  <c r="CT301" i="14"/>
  <c r="DR300" i="14"/>
  <c r="DL300" i="14"/>
  <c r="DF300" i="14"/>
  <c r="CZ300" i="14"/>
  <c r="CT300" i="14"/>
  <c r="DR299" i="14"/>
  <c r="DL299" i="14"/>
  <c r="DF299" i="14"/>
  <c r="CZ299" i="14"/>
  <c r="CT299" i="14"/>
  <c r="DR298" i="14"/>
  <c r="DL298" i="14"/>
  <c r="DF298" i="14"/>
  <c r="CZ298" i="14"/>
  <c r="CT298" i="14"/>
  <c r="DR297" i="14"/>
  <c r="DL297" i="14"/>
  <c r="DF297" i="14"/>
  <c r="CZ297" i="14"/>
  <c r="CT297" i="14"/>
  <c r="DR296" i="14"/>
  <c r="DL296" i="14"/>
  <c r="DF296" i="14"/>
  <c r="CZ296" i="14"/>
  <c r="CT296" i="14"/>
  <c r="DR295" i="14"/>
  <c r="DL295" i="14"/>
  <c r="DF295" i="14"/>
  <c r="CZ295" i="14"/>
  <c r="CT295" i="14"/>
  <c r="DR294" i="14"/>
  <c r="DL294" i="14"/>
  <c r="DF294" i="14"/>
  <c r="CZ294" i="14"/>
  <c r="CT294" i="14"/>
  <c r="DR293" i="14"/>
  <c r="DL293" i="14"/>
  <c r="DF293" i="14"/>
  <c r="CZ293" i="14"/>
  <c r="CT293" i="14"/>
  <c r="DR292" i="14"/>
  <c r="DL292" i="14"/>
  <c r="DF292" i="14"/>
  <c r="CZ292" i="14"/>
  <c r="CT292" i="14"/>
  <c r="DR291" i="14"/>
  <c r="DL291" i="14"/>
  <c r="DF291" i="14"/>
  <c r="CZ291" i="14"/>
  <c r="CT291" i="14"/>
  <c r="DR290" i="14"/>
  <c r="DL290" i="14"/>
  <c r="DF290" i="14"/>
  <c r="CZ290" i="14"/>
  <c r="CT290" i="14"/>
  <c r="DR289" i="14"/>
  <c r="DL289" i="14"/>
  <c r="DF289" i="14"/>
  <c r="CZ289" i="14"/>
  <c r="CT289" i="14"/>
  <c r="DR288" i="14"/>
  <c r="DL288" i="14"/>
  <c r="DF288" i="14"/>
  <c r="CZ288" i="14"/>
  <c r="CT288" i="14"/>
  <c r="DR287" i="14"/>
  <c r="DL287" i="14"/>
  <c r="DF287" i="14"/>
  <c r="CZ287" i="14"/>
  <c r="CT287" i="14"/>
  <c r="DR286" i="14"/>
  <c r="DL286" i="14"/>
  <c r="DF286" i="14"/>
  <c r="CZ286" i="14"/>
  <c r="CT286" i="14"/>
  <c r="DR285" i="14"/>
  <c r="DL285" i="14"/>
  <c r="DF285" i="14"/>
  <c r="CZ285" i="14"/>
  <c r="CT285" i="14"/>
  <c r="DR284" i="14"/>
  <c r="DL284" i="14"/>
  <c r="DF284" i="14"/>
  <c r="CZ284" i="14"/>
  <c r="CT284" i="14"/>
  <c r="DR283" i="14"/>
  <c r="DL283" i="14"/>
  <c r="DF283" i="14"/>
  <c r="CZ283" i="14"/>
  <c r="CT283" i="14"/>
  <c r="DR282" i="14"/>
  <c r="DL282" i="14"/>
  <c r="DF282" i="14"/>
  <c r="CZ282" i="14"/>
  <c r="CT282" i="14"/>
  <c r="DR281" i="14"/>
  <c r="DL281" i="14"/>
  <c r="DF281" i="14"/>
  <c r="CZ281" i="14"/>
  <c r="CT281" i="14"/>
  <c r="DR280" i="14"/>
  <c r="DL280" i="14"/>
  <c r="DF280" i="14"/>
  <c r="CZ280" i="14"/>
  <c r="CT280" i="14"/>
  <c r="DR279" i="14"/>
  <c r="DL279" i="14"/>
  <c r="DF279" i="14"/>
  <c r="CZ279" i="14"/>
  <c r="CT279" i="14"/>
  <c r="DR278" i="14"/>
  <c r="DL278" i="14"/>
  <c r="DF278" i="14"/>
  <c r="CZ278" i="14"/>
  <c r="CT278" i="14"/>
  <c r="DR277" i="14"/>
  <c r="DL277" i="14"/>
  <c r="DF277" i="14"/>
  <c r="CZ277" i="14"/>
  <c r="CT277" i="14"/>
  <c r="DR276" i="14"/>
  <c r="DL276" i="14"/>
  <c r="DF276" i="14"/>
  <c r="CZ276" i="14"/>
  <c r="CT276" i="14"/>
  <c r="DR275" i="14"/>
  <c r="DL275" i="14"/>
  <c r="DF275" i="14"/>
  <c r="CZ275" i="14"/>
  <c r="CT275" i="14"/>
  <c r="DR274" i="14"/>
  <c r="DL274" i="14"/>
  <c r="DF274" i="14"/>
  <c r="CZ274" i="14"/>
  <c r="CT274" i="14"/>
  <c r="DR273" i="14"/>
  <c r="DL273" i="14"/>
  <c r="DF273" i="14"/>
  <c r="CZ273" i="14"/>
  <c r="CT273" i="14"/>
  <c r="DR272" i="14"/>
  <c r="DL272" i="14"/>
  <c r="DF272" i="14"/>
  <c r="CZ272" i="14"/>
  <c r="CT272" i="14"/>
  <c r="DR271" i="14"/>
  <c r="DL271" i="14"/>
  <c r="DF271" i="14"/>
  <c r="CZ271" i="14"/>
  <c r="CT271" i="14"/>
  <c r="DR270" i="14"/>
  <c r="DL270" i="14"/>
  <c r="DF270" i="14"/>
  <c r="CZ270" i="14"/>
  <c r="CT270" i="14"/>
  <c r="DR269" i="14"/>
  <c r="DL269" i="14"/>
  <c r="DF269" i="14"/>
  <c r="CZ269" i="14"/>
  <c r="CT269" i="14"/>
  <c r="DR268" i="14"/>
  <c r="DL268" i="14"/>
  <c r="DF268" i="14"/>
  <c r="CZ268" i="14"/>
  <c r="CT268" i="14"/>
  <c r="DR267" i="14"/>
  <c r="DL267" i="14"/>
  <c r="DF267" i="14"/>
  <c r="CZ267" i="14"/>
  <c r="CT267" i="14"/>
  <c r="DR266" i="14"/>
  <c r="DL266" i="14"/>
  <c r="DF266" i="14"/>
  <c r="CZ266" i="14"/>
  <c r="CT266" i="14"/>
  <c r="DR265" i="14"/>
  <c r="DL265" i="14"/>
  <c r="DF265" i="14"/>
  <c r="CZ265" i="14"/>
  <c r="CT265" i="14"/>
  <c r="DR264" i="14"/>
  <c r="DL264" i="14"/>
  <c r="DF264" i="14"/>
  <c r="CZ264" i="14"/>
  <c r="CT264" i="14"/>
  <c r="DR263" i="14"/>
  <c r="DL263" i="14"/>
  <c r="DF263" i="14"/>
  <c r="CZ263" i="14"/>
  <c r="CT263" i="14"/>
  <c r="DR262" i="14"/>
  <c r="DL262" i="14"/>
  <c r="DF262" i="14"/>
  <c r="CZ262" i="14"/>
  <c r="CT262" i="14"/>
  <c r="DR261" i="14"/>
  <c r="DL261" i="14"/>
  <c r="DF261" i="14"/>
  <c r="CZ261" i="14"/>
  <c r="CT261" i="14"/>
  <c r="DR260" i="14"/>
  <c r="DL260" i="14"/>
  <c r="DF260" i="14"/>
  <c r="CZ260" i="14"/>
  <c r="CT260" i="14"/>
  <c r="DR259" i="14"/>
  <c r="DL259" i="14"/>
  <c r="DF259" i="14"/>
  <c r="CZ259" i="14"/>
  <c r="CT259" i="14"/>
  <c r="DR258" i="14"/>
  <c r="DL258" i="14"/>
  <c r="DF258" i="14"/>
  <c r="CZ258" i="14"/>
  <c r="CT258" i="14"/>
  <c r="DR257" i="14"/>
  <c r="DL257" i="14"/>
  <c r="DF257" i="14"/>
  <c r="CZ257" i="14"/>
  <c r="CT257" i="14"/>
  <c r="DR256" i="14"/>
  <c r="DL256" i="14"/>
  <c r="DF256" i="14"/>
  <c r="CZ256" i="14"/>
  <c r="CT256" i="14"/>
  <c r="DR255" i="14"/>
  <c r="DL255" i="14"/>
  <c r="DF255" i="14"/>
  <c r="CZ255" i="14"/>
  <c r="CT255" i="14"/>
  <c r="DR254" i="14"/>
  <c r="DL254" i="14"/>
  <c r="DF254" i="14"/>
  <c r="CZ254" i="14"/>
  <c r="CT254" i="14"/>
  <c r="DR253" i="14"/>
  <c r="DL253" i="14"/>
  <c r="DF253" i="14"/>
  <c r="CZ253" i="14"/>
  <c r="CT253" i="14"/>
  <c r="DR252" i="14"/>
  <c r="DL252" i="14"/>
  <c r="DF252" i="14"/>
  <c r="CZ252" i="14"/>
  <c r="CT252" i="14"/>
  <c r="DR251" i="14"/>
  <c r="DL251" i="14"/>
  <c r="DF251" i="14"/>
  <c r="CZ251" i="14"/>
  <c r="CT251" i="14"/>
  <c r="DR250" i="14"/>
  <c r="DL250" i="14"/>
  <c r="DF250" i="14"/>
  <c r="CZ250" i="14"/>
  <c r="CT250" i="14"/>
  <c r="DR249" i="14"/>
  <c r="DL249" i="14"/>
  <c r="DF249" i="14"/>
  <c r="CZ249" i="14"/>
  <c r="CT249" i="14"/>
  <c r="DR248" i="14"/>
  <c r="DL248" i="14"/>
  <c r="DF248" i="14"/>
  <c r="CZ248" i="14"/>
  <c r="CT248" i="14"/>
  <c r="DR247" i="14"/>
  <c r="DL247" i="14"/>
  <c r="DF247" i="14"/>
  <c r="CZ247" i="14"/>
  <c r="CT247" i="14"/>
  <c r="DR246" i="14"/>
  <c r="DL246" i="14"/>
  <c r="DF246" i="14"/>
  <c r="CZ246" i="14"/>
  <c r="CT246" i="14"/>
  <c r="DR245" i="14"/>
  <c r="DL245" i="14"/>
  <c r="DF245" i="14"/>
  <c r="CZ245" i="14"/>
  <c r="CT245" i="14"/>
  <c r="DR244" i="14"/>
  <c r="DL244" i="14"/>
  <c r="DF244" i="14"/>
  <c r="CZ244" i="14"/>
  <c r="CT244" i="14"/>
  <c r="DR243" i="14"/>
  <c r="DL243" i="14"/>
  <c r="DF243" i="14"/>
  <c r="CZ243" i="14"/>
  <c r="CT243" i="14"/>
  <c r="DR242" i="14"/>
  <c r="DL242" i="14"/>
  <c r="DF242" i="14"/>
  <c r="CZ242" i="14"/>
  <c r="CT242" i="14"/>
  <c r="DR241" i="14"/>
  <c r="DL241" i="14"/>
  <c r="DF241" i="14"/>
  <c r="CZ241" i="14"/>
  <c r="CT241" i="14"/>
  <c r="DR240" i="14"/>
  <c r="DL240" i="14"/>
  <c r="DF240" i="14"/>
  <c r="CZ240" i="14"/>
  <c r="CT240" i="14"/>
  <c r="DR239" i="14"/>
  <c r="DL239" i="14"/>
  <c r="DF239" i="14"/>
  <c r="CZ239" i="14"/>
  <c r="CT239" i="14"/>
  <c r="DR238" i="14"/>
  <c r="DL238" i="14"/>
  <c r="DF238" i="14"/>
  <c r="CZ238" i="14"/>
  <c r="CT238" i="14"/>
  <c r="DR237" i="14"/>
  <c r="DL237" i="14"/>
  <c r="DF237" i="14"/>
  <c r="CZ237" i="14"/>
  <c r="CT237" i="14"/>
  <c r="DR236" i="14"/>
  <c r="DL236" i="14"/>
  <c r="DF236" i="14"/>
  <c r="CZ236" i="14"/>
  <c r="CT236" i="14"/>
  <c r="DR235" i="14"/>
  <c r="DL235" i="14"/>
  <c r="DF235" i="14"/>
  <c r="CZ235" i="14"/>
  <c r="CT235" i="14"/>
  <c r="DR234" i="14"/>
  <c r="DL234" i="14"/>
  <c r="DF234" i="14"/>
  <c r="CZ234" i="14"/>
  <c r="CT234" i="14"/>
  <c r="DR233" i="14"/>
  <c r="DL233" i="14"/>
  <c r="DF233" i="14"/>
  <c r="CZ233" i="14"/>
  <c r="CT233" i="14"/>
  <c r="DR232" i="14"/>
  <c r="DL232" i="14"/>
  <c r="DF232" i="14"/>
  <c r="CZ232" i="14"/>
  <c r="CT232" i="14"/>
  <c r="DR231" i="14"/>
  <c r="DL231" i="14"/>
  <c r="DF231" i="14"/>
  <c r="CZ231" i="14"/>
  <c r="CT231" i="14"/>
  <c r="DR230" i="14"/>
  <c r="DL230" i="14"/>
  <c r="DF230" i="14"/>
  <c r="CZ230" i="14"/>
  <c r="CT230" i="14"/>
  <c r="DR229" i="14"/>
  <c r="DL229" i="14"/>
  <c r="DF229" i="14"/>
  <c r="CZ229" i="14"/>
  <c r="CT229" i="14"/>
  <c r="DR228" i="14"/>
  <c r="DL228" i="14"/>
  <c r="DF228" i="14"/>
  <c r="CZ228" i="14"/>
  <c r="CT228" i="14"/>
  <c r="DR227" i="14"/>
  <c r="DL227" i="14"/>
  <c r="DF227" i="14"/>
  <c r="CZ227" i="14"/>
  <c r="CT227" i="14"/>
  <c r="DR226" i="14"/>
  <c r="DL226" i="14"/>
  <c r="DF226" i="14"/>
  <c r="CZ226" i="14"/>
  <c r="CT226" i="14"/>
  <c r="DR225" i="14"/>
  <c r="DL225" i="14"/>
  <c r="DF225" i="14"/>
  <c r="CZ225" i="14"/>
  <c r="CT225" i="14"/>
  <c r="DR224" i="14"/>
  <c r="DL224" i="14"/>
  <c r="DF224" i="14"/>
  <c r="CZ224" i="14"/>
  <c r="CT224" i="14"/>
  <c r="DR223" i="14"/>
  <c r="DL223" i="14"/>
  <c r="DF223" i="14"/>
  <c r="CZ223" i="14"/>
  <c r="CT223" i="14"/>
  <c r="DR222" i="14"/>
  <c r="DL222" i="14"/>
  <c r="DF222" i="14"/>
  <c r="CZ222" i="14"/>
  <c r="CT222" i="14"/>
  <c r="DR221" i="14"/>
  <c r="DL221" i="14"/>
  <c r="DF221" i="14"/>
  <c r="CZ221" i="14"/>
  <c r="CT221" i="14"/>
  <c r="DR220" i="14"/>
  <c r="DL220" i="14"/>
  <c r="DF220" i="14"/>
  <c r="CZ220" i="14"/>
  <c r="CT220" i="14"/>
  <c r="DR219" i="14"/>
  <c r="DL219" i="14"/>
  <c r="DF219" i="14"/>
  <c r="CZ219" i="14"/>
  <c r="CT219" i="14"/>
  <c r="DR218" i="14"/>
  <c r="DL218" i="14"/>
  <c r="DF218" i="14"/>
  <c r="CZ218" i="14"/>
  <c r="CT218" i="14"/>
  <c r="DR217" i="14"/>
  <c r="DL217" i="14"/>
  <c r="DF217" i="14"/>
  <c r="CZ217" i="14"/>
  <c r="CT217" i="14"/>
  <c r="DR216" i="14"/>
  <c r="DL216" i="14"/>
  <c r="DF216" i="14"/>
  <c r="CZ216" i="14"/>
  <c r="CT216" i="14"/>
  <c r="DR215" i="14"/>
  <c r="DL215" i="14"/>
  <c r="DF215" i="14"/>
  <c r="CZ215" i="14"/>
  <c r="CT215" i="14"/>
  <c r="DR214" i="14"/>
  <c r="DL214" i="14"/>
  <c r="DF214" i="14"/>
  <c r="CZ214" i="14"/>
  <c r="CT214" i="14"/>
  <c r="DR213" i="14"/>
  <c r="DL213" i="14"/>
  <c r="DF213" i="14"/>
  <c r="CZ213" i="14"/>
  <c r="CT213" i="14"/>
  <c r="DR212" i="14"/>
  <c r="DL212" i="14"/>
  <c r="DF212" i="14"/>
  <c r="CZ212" i="14"/>
  <c r="CT212" i="14"/>
  <c r="DR211" i="14"/>
  <c r="DL211" i="14"/>
  <c r="DF211" i="14"/>
  <c r="CZ211" i="14"/>
  <c r="CT211" i="14"/>
  <c r="DR210" i="14"/>
  <c r="DL210" i="14"/>
  <c r="DF210" i="14"/>
  <c r="CZ210" i="14"/>
  <c r="CT210" i="14"/>
  <c r="DR209" i="14"/>
  <c r="DL209" i="14"/>
  <c r="DF209" i="14"/>
  <c r="CZ209" i="14"/>
  <c r="CT209" i="14"/>
  <c r="DR208" i="14"/>
  <c r="DL208" i="14"/>
  <c r="DF208" i="14"/>
  <c r="CZ208" i="14"/>
  <c r="CT208" i="14"/>
  <c r="DR207" i="14"/>
  <c r="DL207" i="14"/>
  <c r="DF207" i="14"/>
  <c r="CZ207" i="14"/>
  <c r="CT207" i="14"/>
  <c r="DR206" i="14"/>
  <c r="DL206" i="14"/>
  <c r="DF206" i="14"/>
  <c r="CZ206" i="14"/>
  <c r="CT206" i="14"/>
  <c r="DR205" i="14"/>
  <c r="DL205" i="14"/>
  <c r="DF205" i="14"/>
  <c r="CZ205" i="14"/>
  <c r="CT205" i="14"/>
  <c r="DR204" i="14"/>
  <c r="DL204" i="14"/>
  <c r="DF204" i="14"/>
  <c r="CZ204" i="14"/>
  <c r="CT204" i="14"/>
  <c r="DR203" i="14"/>
  <c r="DL203" i="14"/>
  <c r="DF203" i="14"/>
  <c r="CZ203" i="14"/>
  <c r="CT203" i="14"/>
  <c r="DR202" i="14"/>
  <c r="DL202" i="14"/>
  <c r="DF202" i="14"/>
  <c r="CZ202" i="14"/>
  <c r="CT202" i="14"/>
  <c r="DR201" i="14"/>
  <c r="DL201" i="14"/>
  <c r="DF201" i="14"/>
  <c r="CZ201" i="14"/>
  <c r="CT201" i="14"/>
  <c r="DR200" i="14"/>
  <c r="DL200" i="14"/>
  <c r="DF200" i="14"/>
  <c r="CZ200" i="14"/>
  <c r="CT200" i="14"/>
  <c r="DR199" i="14"/>
  <c r="DL199" i="14"/>
  <c r="DF199" i="14"/>
  <c r="CZ199" i="14"/>
  <c r="CT199" i="14"/>
  <c r="DR198" i="14"/>
  <c r="DL198" i="14"/>
  <c r="DF198" i="14"/>
  <c r="CZ198" i="14"/>
  <c r="CT198" i="14"/>
  <c r="DR197" i="14"/>
  <c r="DL197" i="14"/>
  <c r="DF197" i="14"/>
  <c r="CZ197" i="14"/>
  <c r="CT197" i="14"/>
  <c r="DR196" i="14"/>
  <c r="DL196" i="14"/>
  <c r="DF196" i="14"/>
  <c r="CZ196" i="14"/>
  <c r="CT196" i="14"/>
  <c r="DR195" i="14"/>
  <c r="DL195" i="14"/>
  <c r="DF195" i="14"/>
  <c r="CZ195" i="14"/>
  <c r="CT195" i="14"/>
  <c r="DR194" i="14"/>
  <c r="DL194" i="14"/>
  <c r="DF194" i="14"/>
  <c r="CZ194" i="14"/>
  <c r="CT194" i="14"/>
  <c r="DR193" i="14"/>
  <c r="DL193" i="14"/>
  <c r="DF193" i="14"/>
  <c r="CZ193" i="14"/>
  <c r="CT193" i="14"/>
  <c r="DR192" i="14"/>
  <c r="DL192" i="14"/>
  <c r="DF192" i="14"/>
  <c r="CZ192" i="14"/>
  <c r="CT192" i="14"/>
  <c r="DR191" i="14"/>
  <c r="DL191" i="14"/>
  <c r="DF191" i="14"/>
  <c r="CZ191" i="14"/>
  <c r="CT191" i="14"/>
  <c r="DR190" i="14"/>
  <c r="DL190" i="14"/>
  <c r="DF190" i="14"/>
  <c r="CZ190" i="14"/>
  <c r="CT190" i="14"/>
  <c r="DR189" i="14"/>
  <c r="DL189" i="14"/>
  <c r="DF189" i="14"/>
  <c r="CZ189" i="14"/>
  <c r="CT189" i="14"/>
  <c r="DR188" i="14"/>
  <c r="DL188" i="14"/>
  <c r="DF188" i="14"/>
  <c r="CZ188" i="14"/>
  <c r="CT188" i="14"/>
  <c r="DR187" i="14"/>
  <c r="DL187" i="14"/>
  <c r="DF187" i="14"/>
  <c r="CZ187" i="14"/>
  <c r="CT187" i="14"/>
  <c r="DR186" i="14"/>
  <c r="DL186" i="14"/>
  <c r="DF186" i="14"/>
  <c r="CZ186" i="14"/>
  <c r="CT186" i="14"/>
  <c r="DR185" i="14"/>
  <c r="DL185" i="14"/>
  <c r="DF185" i="14"/>
  <c r="CZ185" i="14"/>
  <c r="CT185" i="14"/>
  <c r="DR184" i="14"/>
  <c r="DL184" i="14"/>
  <c r="DF184" i="14"/>
  <c r="CZ184" i="14"/>
  <c r="CT184" i="14"/>
  <c r="DR183" i="14"/>
  <c r="DL183" i="14"/>
  <c r="DF183" i="14"/>
  <c r="CZ183" i="14"/>
  <c r="CT183" i="14"/>
  <c r="DR182" i="14"/>
  <c r="DL182" i="14"/>
  <c r="DF182" i="14"/>
  <c r="CZ182" i="14"/>
  <c r="CT182" i="14"/>
  <c r="DR181" i="14"/>
  <c r="DL181" i="14"/>
  <c r="DF181" i="14"/>
  <c r="CZ181" i="14"/>
  <c r="CT181" i="14"/>
  <c r="DR180" i="14"/>
  <c r="DL180" i="14"/>
  <c r="DF180" i="14"/>
  <c r="CZ180" i="14"/>
  <c r="CT180" i="14"/>
  <c r="DR179" i="14"/>
  <c r="DL179" i="14"/>
  <c r="DF179" i="14"/>
  <c r="CZ179" i="14"/>
  <c r="CT179" i="14"/>
  <c r="DR178" i="14"/>
  <c r="DL178" i="14"/>
  <c r="DF178" i="14"/>
  <c r="CZ178" i="14"/>
  <c r="CT178" i="14"/>
  <c r="DR177" i="14"/>
  <c r="DL177" i="14"/>
  <c r="DF177" i="14"/>
  <c r="CZ177" i="14"/>
  <c r="CT177" i="14"/>
  <c r="DR176" i="14"/>
  <c r="DL176" i="14"/>
  <c r="DF176" i="14"/>
  <c r="CZ176" i="14"/>
  <c r="CT176" i="14"/>
  <c r="DR175" i="14"/>
  <c r="DL175" i="14"/>
  <c r="DF175" i="14"/>
  <c r="CZ175" i="14"/>
  <c r="CT175" i="14"/>
  <c r="DR174" i="14"/>
  <c r="DL174" i="14"/>
  <c r="DF174" i="14"/>
  <c r="CZ174" i="14"/>
  <c r="CT174" i="14"/>
  <c r="DR173" i="14"/>
  <c r="DL173" i="14"/>
  <c r="DF173" i="14"/>
  <c r="CZ173" i="14"/>
  <c r="CT173" i="14"/>
  <c r="DR172" i="14"/>
  <c r="DL172" i="14"/>
  <c r="DF172" i="14"/>
  <c r="CZ172" i="14"/>
  <c r="CT172" i="14"/>
  <c r="DR171" i="14"/>
  <c r="DL171" i="14"/>
  <c r="DF171" i="14"/>
  <c r="CZ171" i="14"/>
  <c r="CT171" i="14"/>
  <c r="DR170" i="14"/>
  <c r="DL170" i="14"/>
  <c r="DF170" i="14"/>
  <c r="CZ170" i="14"/>
  <c r="CT170" i="14"/>
  <c r="DR169" i="14"/>
  <c r="DL169" i="14"/>
  <c r="DF169" i="14"/>
  <c r="CZ169" i="14"/>
  <c r="CT169" i="14"/>
  <c r="DR168" i="14"/>
  <c r="DL168" i="14"/>
  <c r="DF168" i="14"/>
  <c r="CZ168" i="14"/>
  <c r="CT168" i="14"/>
  <c r="DR167" i="14"/>
  <c r="DL167" i="14"/>
  <c r="DF167" i="14"/>
  <c r="CZ167" i="14"/>
  <c r="CT167" i="14"/>
  <c r="DR166" i="14"/>
  <c r="DL166" i="14"/>
  <c r="DF166" i="14"/>
  <c r="CZ166" i="14"/>
  <c r="CT166" i="14"/>
  <c r="DR165" i="14"/>
  <c r="DL165" i="14"/>
  <c r="DF165" i="14"/>
  <c r="CZ165" i="14"/>
  <c r="CT165" i="14"/>
  <c r="DR164" i="14"/>
  <c r="DL164" i="14"/>
  <c r="DF164" i="14"/>
  <c r="CZ164" i="14"/>
  <c r="CT164" i="14"/>
  <c r="DR163" i="14"/>
  <c r="DL163" i="14"/>
  <c r="DF163" i="14"/>
  <c r="CZ163" i="14"/>
  <c r="CT163" i="14"/>
  <c r="DR162" i="14"/>
  <c r="DL162" i="14"/>
  <c r="DF162" i="14"/>
  <c r="CZ162" i="14"/>
  <c r="CT162" i="14"/>
  <c r="DR161" i="14"/>
  <c r="DL161" i="14"/>
  <c r="DF161" i="14"/>
  <c r="CZ161" i="14"/>
  <c r="CT161" i="14"/>
  <c r="DR160" i="14"/>
  <c r="DL160" i="14"/>
  <c r="DF160" i="14"/>
  <c r="CZ160" i="14"/>
  <c r="CT160" i="14"/>
  <c r="DR159" i="14"/>
  <c r="DL159" i="14"/>
  <c r="DF159" i="14"/>
  <c r="CZ159" i="14"/>
  <c r="CT159" i="14"/>
  <c r="DR158" i="14"/>
  <c r="DL158" i="14"/>
  <c r="DF158" i="14"/>
  <c r="CZ158" i="14"/>
  <c r="CT158" i="14"/>
  <c r="DR157" i="14"/>
  <c r="DL157" i="14"/>
  <c r="DF157" i="14"/>
  <c r="CZ157" i="14"/>
  <c r="CT157" i="14"/>
  <c r="DR156" i="14"/>
  <c r="DL156" i="14"/>
  <c r="DF156" i="14"/>
  <c r="CZ156" i="14"/>
  <c r="CT156" i="14"/>
  <c r="DR155" i="14"/>
  <c r="DL155" i="14"/>
  <c r="DF155" i="14"/>
  <c r="CZ155" i="14"/>
  <c r="CT155" i="14"/>
  <c r="DR154" i="14"/>
  <c r="DL154" i="14"/>
  <c r="DF154" i="14"/>
  <c r="CZ154" i="14"/>
  <c r="CT154" i="14"/>
  <c r="DR153" i="14"/>
  <c r="DL153" i="14"/>
  <c r="DF153" i="14"/>
  <c r="CZ153" i="14"/>
  <c r="CT153" i="14"/>
  <c r="DR152" i="14"/>
  <c r="DL152" i="14"/>
  <c r="DF152" i="14"/>
  <c r="CZ152" i="14"/>
  <c r="CT152" i="14"/>
  <c r="DR151" i="14"/>
  <c r="DL151" i="14"/>
  <c r="DF151" i="14"/>
  <c r="CZ151" i="14"/>
  <c r="CT151" i="14"/>
  <c r="DR150" i="14"/>
  <c r="DL150" i="14"/>
  <c r="DF150" i="14"/>
  <c r="CZ150" i="14"/>
  <c r="CT150" i="14"/>
  <c r="DR149" i="14"/>
  <c r="DL149" i="14"/>
  <c r="DF149" i="14"/>
  <c r="CZ149" i="14"/>
  <c r="CT149" i="14"/>
  <c r="DR148" i="14"/>
  <c r="DL148" i="14"/>
  <c r="DF148" i="14"/>
  <c r="CZ148" i="14"/>
  <c r="CT148" i="14"/>
  <c r="DR147" i="14"/>
  <c r="DL147" i="14"/>
  <c r="DF147" i="14"/>
  <c r="CZ147" i="14"/>
  <c r="CT147" i="14"/>
  <c r="DR146" i="14"/>
  <c r="DL146" i="14"/>
  <c r="DF146" i="14"/>
  <c r="CZ146" i="14"/>
  <c r="CT146" i="14"/>
  <c r="DR145" i="14"/>
  <c r="DL145" i="14"/>
  <c r="DF145" i="14"/>
  <c r="CZ145" i="14"/>
  <c r="CT145" i="14"/>
  <c r="DR144" i="14"/>
  <c r="DL144" i="14"/>
  <c r="DF144" i="14"/>
  <c r="CZ144" i="14"/>
  <c r="CT144" i="14"/>
  <c r="DR143" i="14"/>
  <c r="DL143" i="14"/>
  <c r="DF143" i="14"/>
  <c r="CZ143" i="14"/>
  <c r="CT143" i="14"/>
  <c r="DR142" i="14"/>
  <c r="DL142" i="14"/>
  <c r="DF142" i="14"/>
  <c r="CZ142" i="14"/>
  <c r="CT142" i="14"/>
  <c r="DR141" i="14"/>
  <c r="DL141" i="14"/>
  <c r="DF141" i="14"/>
  <c r="CZ141" i="14"/>
  <c r="CT141" i="14"/>
  <c r="DR140" i="14"/>
  <c r="DL140" i="14"/>
  <c r="DF140" i="14"/>
  <c r="CZ140" i="14"/>
  <c r="CT140" i="14"/>
  <c r="DR139" i="14"/>
  <c r="DL139" i="14"/>
  <c r="DF139" i="14"/>
  <c r="CZ139" i="14"/>
  <c r="CT139" i="14"/>
  <c r="DR138" i="14"/>
  <c r="DL138" i="14"/>
  <c r="DF138" i="14"/>
  <c r="CZ138" i="14"/>
  <c r="CT138" i="14"/>
  <c r="DR137" i="14"/>
  <c r="DL137" i="14"/>
  <c r="DF137" i="14"/>
  <c r="CZ137" i="14"/>
  <c r="CT137" i="14"/>
  <c r="DR136" i="14"/>
  <c r="DL136" i="14"/>
  <c r="DF136" i="14"/>
  <c r="CZ136" i="14"/>
  <c r="CT136" i="14"/>
  <c r="DR135" i="14"/>
  <c r="DL135" i="14"/>
  <c r="DF135" i="14"/>
  <c r="CZ135" i="14"/>
  <c r="CT135" i="14"/>
  <c r="DR134" i="14"/>
  <c r="DL134" i="14"/>
  <c r="DF134" i="14"/>
  <c r="CZ134" i="14"/>
  <c r="CT134" i="14"/>
  <c r="DR133" i="14"/>
  <c r="DL133" i="14"/>
  <c r="DF133" i="14"/>
  <c r="CZ133" i="14"/>
  <c r="CT133" i="14"/>
  <c r="DR132" i="14"/>
  <c r="DL132" i="14"/>
  <c r="DF132" i="14"/>
  <c r="CZ132" i="14"/>
  <c r="CT132" i="14"/>
  <c r="DR131" i="14"/>
  <c r="DL131" i="14"/>
  <c r="DF131" i="14"/>
  <c r="CZ131" i="14"/>
  <c r="CT131" i="14"/>
  <c r="DR130" i="14"/>
  <c r="DL130" i="14"/>
  <c r="DF130" i="14"/>
  <c r="CZ130" i="14"/>
  <c r="CT130" i="14"/>
  <c r="DR129" i="14"/>
  <c r="DL129" i="14"/>
  <c r="DF129" i="14"/>
  <c r="CZ129" i="14"/>
  <c r="CT129" i="14"/>
  <c r="DR128" i="14"/>
  <c r="DL128" i="14"/>
  <c r="DF128" i="14"/>
  <c r="CZ128" i="14"/>
  <c r="CT128" i="14"/>
  <c r="DR127" i="14"/>
  <c r="DL127" i="14"/>
  <c r="DF127" i="14"/>
  <c r="CZ127" i="14"/>
  <c r="CT127" i="14"/>
  <c r="DR126" i="14"/>
  <c r="DL126" i="14"/>
  <c r="DF126" i="14"/>
  <c r="CZ126" i="14"/>
  <c r="CT126" i="14"/>
  <c r="DR125" i="14"/>
  <c r="DL125" i="14"/>
  <c r="DF125" i="14"/>
  <c r="CZ125" i="14"/>
  <c r="CT125" i="14"/>
  <c r="DR124" i="14"/>
  <c r="DL124" i="14"/>
  <c r="DF124" i="14"/>
  <c r="CZ124" i="14"/>
  <c r="CT124" i="14"/>
  <c r="DR123" i="14"/>
  <c r="DL123" i="14"/>
  <c r="DF123" i="14"/>
  <c r="CZ123" i="14"/>
  <c r="CT123" i="14"/>
  <c r="DR122" i="14"/>
  <c r="DL122" i="14"/>
  <c r="DF122" i="14"/>
  <c r="CZ122" i="14"/>
  <c r="CT122" i="14"/>
  <c r="DR121" i="14"/>
  <c r="DL121" i="14"/>
  <c r="DF121" i="14"/>
  <c r="CZ121" i="14"/>
  <c r="CT121" i="14"/>
  <c r="DR120" i="14"/>
  <c r="DL120" i="14"/>
  <c r="DF120" i="14"/>
  <c r="CZ120" i="14"/>
  <c r="CT120" i="14"/>
  <c r="DR119" i="14"/>
  <c r="DL119" i="14"/>
  <c r="DF119" i="14"/>
  <c r="CZ119" i="14"/>
  <c r="CT119" i="14"/>
  <c r="DR118" i="14"/>
  <c r="DL118" i="14"/>
  <c r="DF118" i="14"/>
  <c r="CZ118" i="14"/>
  <c r="CT118" i="14"/>
  <c r="DR117" i="14"/>
  <c r="DL117" i="14"/>
  <c r="DF117" i="14"/>
  <c r="CZ117" i="14"/>
  <c r="CT117" i="14"/>
  <c r="DR116" i="14"/>
  <c r="DL116" i="14"/>
  <c r="DF116" i="14"/>
  <c r="CZ116" i="14"/>
  <c r="CT116" i="14"/>
  <c r="DR115" i="14"/>
  <c r="DL115" i="14"/>
  <c r="DF115" i="14"/>
  <c r="CZ115" i="14"/>
  <c r="CT115" i="14"/>
  <c r="DR114" i="14"/>
  <c r="DL114" i="14"/>
  <c r="DF114" i="14"/>
  <c r="CZ114" i="14"/>
  <c r="CT114" i="14"/>
  <c r="DR113" i="14"/>
  <c r="DL113" i="14"/>
  <c r="DF113" i="14"/>
  <c r="CZ113" i="14"/>
  <c r="CT113" i="14"/>
  <c r="DR112" i="14"/>
  <c r="DL112" i="14"/>
  <c r="DF112" i="14"/>
  <c r="CZ112" i="14"/>
  <c r="CT112" i="14"/>
  <c r="DR111" i="14"/>
  <c r="DL111" i="14"/>
  <c r="DF111" i="14"/>
  <c r="CZ111" i="14"/>
  <c r="CT111" i="14"/>
  <c r="DR110" i="14"/>
  <c r="DL110" i="14"/>
  <c r="DF110" i="14"/>
  <c r="CZ110" i="14"/>
  <c r="CT110" i="14"/>
  <c r="DR109" i="14"/>
  <c r="DL109" i="14"/>
  <c r="DF109" i="14"/>
  <c r="CZ109" i="14"/>
  <c r="CT109" i="14"/>
  <c r="DR108" i="14"/>
  <c r="DL108" i="14"/>
  <c r="DF108" i="14"/>
  <c r="CZ108" i="14"/>
  <c r="CT108" i="14"/>
  <c r="DR107" i="14"/>
  <c r="DL107" i="14"/>
  <c r="DF107" i="14"/>
  <c r="CZ107" i="14"/>
  <c r="CT107" i="14"/>
  <c r="DR106" i="14"/>
  <c r="DL106" i="14"/>
  <c r="DF106" i="14"/>
  <c r="CZ106" i="14"/>
  <c r="CT106" i="14"/>
  <c r="DR105" i="14"/>
  <c r="DL105" i="14"/>
  <c r="DF105" i="14"/>
  <c r="CZ105" i="14"/>
  <c r="CT105" i="14"/>
  <c r="DR104" i="14"/>
  <c r="DL104" i="14"/>
  <c r="DF104" i="14"/>
  <c r="CZ104" i="14"/>
  <c r="CT104" i="14"/>
  <c r="DR103" i="14"/>
  <c r="DL103" i="14"/>
  <c r="DF103" i="14"/>
  <c r="CZ103" i="14"/>
  <c r="CT103" i="14"/>
  <c r="DR102" i="14"/>
  <c r="DL102" i="14"/>
  <c r="DF102" i="14"/>
  <c r="CZ102" i="14"/>
  <c r="CT102" i="14"/>
  <c r="DR101" i="14"/>
  <c r="DL101" i="14"/>
  <c r="DF101" i="14"/>
  <c r="CZ101" i="14"/>
  <c r="CT101" i="14"/>
  <c r="DR100" i="14"/>
  <c r="DL100" i="14"/>
  <c r="DF100" i="14"/>
  <c r="CZ100" i="14"/>
  <c r="CT100" i="14"/>
  <c r="DR99" i="14"/>
  <c r="DL99" i="14"/>
  <c r="DF99" i="14"/>
  <c r="CZ99" i="14"/>
  <c r="CT99" i="14"/>
  <c r="DR98" i="14"/>
  <c r="DL98" i="14"/>
  <c r="DF98" i="14"/>
  <c r="CZ98" i="14"/>
  <c r="CT98" i="14"/>
  <c r="DR97" i="14"/>
  <c r="DL97" i="14"/>
  <c r="DF97" i="14"/>
  <c r="CZ97" i="14"/>
  <c r="CT97" i="14"/>
  <c r="DR96" i="14"/>
  <c r="DL96" i="14"/>
  <c r="DF96" i="14"/>
  <c r="CZ96" i="14"/>
  <c r="CT96" i="14"/>
  <c r="DR95" i="14"/>
  <c r="DL95" i="14"/>
  <c r="DF95" i="14"/>
  <c r="CZ95" i="14"/>
  <c r="CT95" i="14"/>
  <c r="DR94" i="14"/>
  <c r="DL94" i="14"/>
  <c r="DF94" i="14"/>
  <c r="CZ94" i="14"/>
  <c r="CT94" i="14"/>
  <c r="DR93" i="14"/>
  <c r="DL93" i="14"/>
  <c r="DF93" i="14"/>
  <c r="CZ93" i="14"/>
  <c r="CT93" i="14"/>
  <c r="DR92" i="14"/>
  <c r="DL92" i="14"/>
  <c r="DF92" i="14"/>
  <c r="CZ92" i="14"/>
  <c r="CT92" i="14"/>
  <c r="DR91" i="14"/>
  <c r="DL91" i="14"/>
  <c r="DF91" i="14"/>
  <c r="CZ91" i="14"/>
  <c r="CT91" i="14"/>
  <c r="DR90" i="14"/>
  <c r="DL90" i="14"/>
  <c r="DF90" i="14"/>
  <c r="CZ90" i="14"/>
  <c r="CT90" i="14"/>
  <c r="DR89" i="14"/>
  <c r="DL89" i="14"/>
  <c r="DF89" i="14"/>
  <c r="CZ89" i="14"/>
  <c r="CT89" i="14"/>
  <c r="DR88" i="14"/>
  <c r="DL88" i="14"/>
  <c r="DF88" i="14"/>
  <c r="CZ88" i="14"/>
  <c r="CT88" i="14"/>
  <c r="DR87" i="14"/>
  <c r="DL87" i="14"/>
  <c r="DF87" i="14"/>
  <c r="CZ87" i="14"/>
  <c r="CT87" i="14"/>
  <c r="DR86" i="14"/>
  <c r="DL86" i="14"/>
  <c r="DF86" i="14"/>
  <c r="CZ86" i="14"/>
  <c r="CT86" i="14"/>
  <c r="DR85" i="14"/>
  <c r="DL85" i="14"/>
  <c r="DF85" i="14"/>
  <c r="CZ85" i="14"/>
  <c r="CT85" i="14"/>
  <c r="DR84" i="14"/>
  <c r="DL84" i="14"/>
  <c r="DF84" i="14"/>
  <c r="CZ84" i="14"/>
  <c r="CT84" i="14"/>
  <c r="DR83" i="14"/>
  <c r="DL83" i="14"/>
  <c r="DF83" i="14"/>
  <c r="CZ83" i="14"/>
  <c r="CT83" i="14"/>
  <c r="DR82" i="14"/>
  <c r="DL82" i="14"/>
  <c r="DF82" i="14"/>
  <c r="CZ82" i="14"/>
  <c r="CT82" i="14"/>
  <c r="DR81" i="14"/>
  <c r="DL81" i="14"/>
  <c r="DF81" i="14"/>
  <c r="CZ81" i="14"/>
  <c r="CT81" i="14"/>
  <c r="DR80" i="14"/>
  <c r="DL80" i="14"/>
  <c r="DF80" i="14"/>
  <c r="CZ80" i="14"/>
  <c r="CT80" i="14"/>
  <c r="DR79" i="14"/>
  <c r="DL79" i="14"/>
  <c r="DF79" i="14"/>
  <c r="CZ79" i="14"/>
  <c r="CT79" i="14"/>
  <c r="DR78" i="14"/>
  <c r="DL78" i="14"/>
  <c r="DF78" i="14"/>
  <c r="CZ78" i="14"/>
  <c r="CT78" i="14"/>
  <c r="DR77" i="14"/>
  <c r="DL77" i="14"/>
  <c r="DF77" i="14"/>
  <c r="CZ77" i="14"/>
  <c r="CT77" i="14"/>
  <c r="DR76" i="14"/>
  <c r="DL76" i="14"/>
  <c r="DF76" i="14"/>
  <c r="CZ76" i="14"/>
  <c r="CT76" i="14"/>
  <c r="DR75" i="14"/>
  <c r="DL75" i="14"/>
  <c r="DF75" i="14"/>
  <c r="CZ75" i="14"/>
  <c r="CT75" i="14"/>
  <c r="DR74" i="14"/>
  <c r="DL74" i="14"/>
  <c r="DF74" i="14"/>
  <c r="CZ74" i="14"/>
  <c r="CT74" i="14"/>
  <c r="DR73" i="14"/>
  <c r="DL73" i="14"/>
  <c r="DF73" i="14"/>
  <c r="CZ73" i="14"/>
  <c r="CT73" i="14"/>
  <c r="DR72" i="14"/>
  <c r="DL72" i="14"/>
  <c r="DF72" i="14"/>
  <c r="CZ72" i="14"/>
  <c r="CT72" i="14"/>
  <c r="DR71" i="14"/>
  <c r="DL71" i="14"/>
  <c r="DF71" i="14"/>
  <c r="CZ71" i="14"/>
  <c r="CT71" i="14"/>
  <c r="DR70" i="14"/>
  <c r="DL70" i="14"/>
  <c r="DF70" i="14"/>
  <c r="CZ70" i="14"/>
  <c r="CT70" i="14"/>
  <c r="DR69" i="14"/>
  <c r="DL69" i="14"/>
  <c r="DF69" i="14"/>
  <c r="CZ69" i="14"/>
  <c r="CT69" i="14"/>
  <c r="DR68" i="14"/>
  <c r="DL68" i="14"/>
  <c r="DF68" i="14"/>
  <c r="CZ68" i="14"/>
  <c r="CT68" i="14"/>
  <c r="DR67" i="14"/>
  <c r="DL67" i="14"/>
  <c r="DF67" i="14"/>
  <c r="CZ67" i="14"/>
  <c r="CT67" i="14"/>
  <c r="DR66" i="14"/>
  <c r="DL66" i="14"/>
  <c r="DF66" i="14"/>
  <c r="CZ66" i="14"/>
  <c r="CT66" i="14"/>
  <c r="DR65" i="14"/>
  <c r="DL65" i="14"/>
  <c r="DF65" i="14"/>
  <c r="CZ65" i="14"/>
  <c r="CT65" i="14"/>
  <c r="DR64" i="14"/>
  <c r="DL64" i="14"/>
  <c r="DF64" i="14"/>
  <c r="CZ64" i="14"/>
  <c r="CT64" i="14"/>
  <c r="DR63" i="14"/>
  <c r="DL63" i="14"/>
  <c r="DF63" i="14"/>
  <c r="CZ63" i="14"/>
  <c r="CT63" i="14"/>
  <c r="DR62" i="14"/>
  <c r="DL62" i="14"/>
  <c r="DF62" i="14"/>
  <c r="CZ62" i="14"/>
  <c r="CT62" i="14"/>
  <c r="DR61" i="14"/>
  <c r="DL61" i="14"/>
  <c r="DF61" i="14"/>
  <c r="CZ61" i="14"/>
  <c r="CT61" i="14"/>
  <c r="DR60" i="14"/>
  <c r="DL60" i="14"/>
  <c r="DF60" i="14"/>
  <c r="CZ60" i="14"/>
  <c r="CT60" i="14"/>
  <c r="DR59" i="14"/>
  <c r="DL59" i="14"/>
  <c r="DF59" i="14"/>
  <c r="CZ59" i="14"/>
  <c r="CT59" i="14"/>
  <c r="DR58" i="14"/>
  <c r="DL58" i="14"/>
  <c r="DF58" i="14"/>
  <c r="CZ58" i="14"/>
  <c r="CT58" i="14"/>
  <c r="DR57" i="14"/>
  <c r="DL57" i="14"/>
  <c r="DF57" i="14"/>
  <c r="CZ57" i="14"/>
  <c r="CT57" i="14"/>
  <c r="DR56" i="14"/>
  <c r="DL56" i="14"/>
  <c r="DF56" i="14"/>
  <c r="CZ56" i="14"/>
  <c r="CT56" i="14"/>
  <c r="DR55" i="14"/>
  <c r="DL55" i="14"/>
  <c r="DF55" i="14"/>
  <c r="CZ55" i="14"/>
  <c r="CT55" i="14"/>
  <c r="DR54" i="14"/>
  <c r="DL54" i="14"/>
  <c r="DF54" i="14"/>
  <c r="CZ54" i="14"/>
  <c r="CT54" i="14"/>
  <c r="DR53" i="14"/>
  <c r="DL53" i="14"/>
  <c r="DF53" i="14"/>
  <c r="CZ53" i="14"/>
  <c r="CT53" i="14"/>
  <c r="DR52" i="14"/>
  <c r="DL52" i="14"/>
  <c r="DF52" i="14"/>
  <c r="CZ52" i="14"/>
  <c r="CT52" i="14"/>
  <c r="DR51" i="14"/>
  <c r="DL51" i="14"/>
  <c r="DF51" i="14"/>
  <c r="CZ51" i="14"/>
  <c r="CT51" i="14"/>
  <c r="DR50" i="14"/>
  <c r="DL50" i="14"/>
  <c r="DF50" i="14"/>
  <c r="CZ50" i="14"/>
  <c r="CT50" i="14"/>
  <c r="DR49" i="14"/>
  <c r="DL49" i="14"/>
  <c r="DF49" i="14"/>
  <c r="CZ49" i="14"/>
  <c r="CT49" i="14"/>
  <c r="DR48" i="14"/>
  <c r="DL48" i="14"/>
  <c r="DF48" i="14"/>
  <c r="CZ48" i="14"/>
  <c r="CT48" i="14"/>
  <c r="DR47" i="14"/>
  <c r="DL47" i="14"/>
  <c r="DF47" i="14"/>
  <c r="CZ47" i="14"/>
  <c r="CT47" i="14"/>
  <c r="DR46" i="14"/>
  <c r="DL46" i="14"/>
  <c r="DF46" i="14"/>
  <c r="CZ46" i="14"/>
  <c r="CT46" i="14"/>
  <c r="DR45" i="14"/>
  <c r="DL45" i="14"/>
  <c r="DF45" i="14"/>
  <c r="CZ45" i="14"/>
  <c r="CT45" i="14"/>
  <c r="DR44" i="14"/>
  <c r="DL44" i="14"/>
  <c r="DF44" i="14"/>
  <c r="CZ44" i="14"/>
  <c r="CT44" i="14"/>
  <c r="DR43" i="14"/>
  <c r="DL43" i="14"/>
  <c r="DF43" i="14"/>
  <c r="CZ43" i="14"/>
  <c r="CT43" i="14"/>
  <c r="DR42" i="14"/>
  <c r="DL42" i="14"/>
  <c r="DF42" i="14"/>
  <c r="CZ42" i="14"/>
  <c r="CT42" i="14"/>
  <c r="DR41" i="14"/>
  <c r="DL41" i="14"/>
  <c r="DF41" i="14"/>
  <c r="CZ41" i="14"/>
  <c r="CT41" i="14"/>
  <c r="DR40" i="14"/>
  <c r="DL40" i="14"/>
  <c r="DF40" i="14"/>
  <c r="CZ40" i="14"/>
  <c r="CT40" i="14"/>
  <c r="DR39" i="14"/>
  <c r="DL39" i="14"/>
  <c r="DF39" i="14"/>
  <c r="CZ39" i="14"/>
  <c r="CT39" i="14"/>
  <c r="DR38" i="14"/>
  <c r="DL38" i="14"/>
  <c r="DF38" i="14"/>
  <c r="CZ38" i="14"/>
  <c r="CT38" i="14"/>
  <c r="DR37" i="14"/>
  <c r="DL37" i="14"/>
  <c r="DF37" i="14"/>
  <c r="CZ37" i="14"/>
  <c r="CT37" i="14"/>
  <c r="DR36" i="14"/>
  <c r="DL36" i="14"/>
  <c r="DF36" i="14"/>
  <c r="CZ36" i="14"/>
  <c r="CT36" i="14"/>
  <c r="DR35" i="14"/>
  <c r="DL35" i="14"/>
  <c r="DF35" i="14"/>
  <c r="CZ35" i="14"/>
  <c r="CT35" i="14"/>
  <c r="DR34" i="14"/>
  <c r="DL34" i="14"/>
  <c r="DF34" i="14"/>
  <c r="CZ34" i="14"/>
  <c r="CT34" i="14"/>
  <c r="DR33" i="14"/>
  <c r="DL33" i="14"/>
  <c r="DF33" i="14"/>
  <c r="CZ33" i="14"/>
  <c r="CT33" i="14"/>
  <c r="DR32" i="14"/>
  <c r="DL32" i="14"/>
  <c r="DF32" i="14"/>
  <c r="CZ32" i="14"/>
  <c r="CT32" i="14"/>
  <c r="DR31" i="14"/>
  <c r="DL31" i="14"/>
  <c r="DF31" i="14"/>
  <c r="CZ31" i="14"/>
  <c r="CT31" i="14"/>
  <c r="DR30" i="14"/>
  <c r="DL30" i="14"/>
  <c r="DF30" i="14"/>
  <c r="CZ30" i="14"/>
  <c r="CT30" i="14"/>
  <c r="DR29" i="14"/>
  <c r="DL29" i="14"/>
  <c r="DF29" i="14"/>
  <c r="CZ29" i="14"/>
  <c r="CT29" i="14"/>
  <c r="DR28" i="14"/>
  <c r="DL28" i="14"/>
  <c r="DF28" i="14"/>
  <c r="CZ28" i="14"/>
  <c r="CT28" i="14"/>
  <c r="DR27" i="14"/>
  <c r="DL27" i="14"/>
  <c r="DF27" i="14"/>
  <c r="CZ27" i="14"/>
  <c r="CT27" i="14"/>
  <c r="DR26" i="14"/>
  <c r="DL26" i="14"/>
  <c r="Y12" i="14" s="1"/>
  <c r="DF26" i="14"/>
  <c r="CZ26" i="14"/>
  <c r="CT26" i="14"/>
  <c r="DR25" i="14"/>
  <c r="Z10" i="14" s="1"/>
  <c r="DL25" i="14"/>
  <c r="Y10" i="14" s="1"/>
  <c r="DF25" i="14"/>
  <c r="X10" i="14" s="1"/>
  <c r="CZ25" i="14"/>
  <c r="W10" i="14" s="1"/>
  <c r="CT25" i="14"/>
  <c r="V10" i="14" s="1"/>
  <c r="DR24" i="14"/>
  <c r="Z8" i="14" s="1"/>
  <c r="DL24" i="14"/>
  <c r="Y8" i="14" s="1"/>
  <c r="DF24" i="14"/>
  <c r="X8" i="14" s="1"/>
  <c r="CZ24" i="14"/>
  <c r="W8" i="14" s="1"/>
  <c r="CT24" i="14"/>
  <c r="V8" i="14" s="1"/>
  <c r="DR23" i="14"/>
  <c r="DL23" i="14"/>
  <c r="DF23" i="14"/>
  <c r="CZ23" i="14"/>
  <c r="W7" i="14" s="1"/>
  <c r="CT23" i="14"/>
  <c r="V7" i="14" s="1"/>
  <c r="DR22" i="14"/>
  <c r="Z6" i="14" s="1"/>
  <c r="DL22" i="14"/>
  <c r="Y6" i="14" s="1"/>
  <c r="DF22" i="14"/>
  <c r="X6" i="14" s="1"/>
  <c r="CZ22" i="14"/>
  <c r="W6" i="14" s="1"/>
  <c r="CT22" i="14"/>
  <c r="V6" i="14" s="1"/>
  <c r="DR21" i="14"/>
  <c r="Z4" i="14" s="1"/>
  <c r="DL21" i="14"/>
  <c r="Y4" i="14" s="1"/>
  <c r="DF21" i="14"/>
  <c r="X4" i="14" s="1"/>
  <c r="CZ21" i="14"/>
  <c r="W5" i="14" s="1"/>
  <c r="CT21" i="14"/>
  <c r="DR20" i="14"/>
  <c r="DL20" i="14"/>
  <c r="DF20" i="14"/>
  <c r="CZ20" i="14"/>
  <c r="W4" i="14" s="1"/>
  <c r="CT20" i="14"/>
  <c r="Z12" i="14" l="1"/>
  <c r="Z7" i="14"/>
  <c r="Z5" i="14"/>
  <c r="W12" i="14"/>
  <c r="V5" i="14"/>
  <c r="V4" i="14"/>
  <c r="X7" i="14"/>
  <c r="X5" i="14"/>
  <c r="X11" i="14" s="1"/>
  <c r="Y7" i="14"/>
  <c r="Y5" i="14"/>
  <c r="V12" i="14"/>
  <c r="X12" i="14"/>
  <c r="W11" i="14"/>
  <c r="K17" i="16"/>
  <c r="N17" i="16" s="1"/>
  <c r="K18" i="16"/>
  <c r="N18" i="16" s="1"/>
  <c r="K19" i="16"/>
  <c r="N19" i="16" s="1"/>
  <c r="K20" i="16"/>
  <c r="N20" i="16" s="1"/>
  <c r="K21" i="16"/>
  <c r="N21" i="16" s="1"/>
  <c r="K22" i="16"/>
  <c r="N22" i="16" s="1"/>
  <c r="K23" i="16"/>
  <c r="N23" i="16" s="1"/>
  <c r="K24" i="16"/>
  <c r="N24" i="16" s="1"/>
  <c r="K25" i="16"/>
  <c r="N25" i="16" s="1"/>
  <c r="K26" i="16"/>
  <c r="N26" i="16" s="1"/>
  <c r="K27" i="16"/>
  <c r="N27" i="16" s="1"/>
  <c r="K28" i="16"/>
  <c r="N28" i="16" s="1"/>
  <c r="K29" i="16"/>
  <c r="N29" i="16" s="1"/>
  <c r="K30" i="16"/>
  <c r="N30" i="16" s="1"/>
  <c r="K31" i="16"/>
  <c r="N31" i="16" s="1"/>
  <c r="K32" i="16"/>
  <c r="N32" i="16" s="1"/>
  <c r="K33" i="16"/>
  <c r="N33" i="16" s="1"/>
  <c r="K34" i="16"/>
  <c r="N34" i="16" s="1"/>
  <c r="K35" i="16"/>
  <c r="N35" i="16" s="1"/>
  <c r="K36" i="16"/>
  <c r="N36" i="16" s="1"/>
  <c r="K37" i="16"/>
  <c r="N37" i="16" s="1"/>
  <c r="K38" i="16"/>
  <c r="N38" i="16" s="1"/>
  <c r="K39" i="16"/>
  <c r="N39" i="16" s="1"/>
  <c r="K40" i="16"/>
  <c r="N40" i="16" s="1"/>
  <c r="K41" i="16"/>
  <c r="N41" i="16" s="1"/>
  <c r="K42" i="16"/>
  <c r="N42" i="16" s="1"/>
  <c r="K43" i="16"/>
  <c r="N43" i="16" s="1"/>
  <c r="K44" i="16"/>
  <c r="N44" i="16" s="1"/>
  <c r="K45" i="16"/>
  <c r="N45" i="16" s="1"/>
  <c r="K46" i="16"/>
  <c r="N46" i="16" s="1"/>
  <c r="K47" i="16"/>
  <c r="N47" i="16" s="1"/>
  <c r="K48" i="16"/>
  <c r="N48" i="16" s="1"/>
  <c r="K49" i="16"/>
  <c r="N49" i="16" s="1"/>
  <c r="K50" i="16"/>
  <c r="N50" i="16" s="1"/>
  <c r="K51" i="16"/>
  <c r="N51" i="16" s="1"/>
  <c r="K52" i="16"/>
  <c r="N52" i="16" s="1"/>
  <c r="K53" i="16"/>
  <c r="N53" i="16" s="1"/>
  <c r="K54" i="16"/>
  <c r="N54" i="16" s="1"/>
  <c r="K55" i="16"/>
  <c r="N55" i="16" s="1"/>
  <c r="K56" i="16"/>
  <c r="N56" i="16" s="1"/>
  <c r="K57" i="16"/>
  <c r="N57" i="16" s="1"/>
  <c r="K58" i="16"/>
  <c r="N58" i="16" s="1"/>
  <c r="K59" i="16"/>
  <c r="N59" i="16" s="1"/>
  <c r="K60" i="16"/>
  <c r="N60" i="16" s="1"/>
  <c r="K61" i="16"/>
  <c r="N61" i="16" s="1"/>
  <c r="K62" i="16"/>
  <c r="N62" i="16" s="1"/>
  <c r="K63" i="16"/>
  <c r="N63" i="16" s="1"/>
  <c r="K64" i="16"/>
  <c r="N64" i="16" s="1"/>
  <c r="K65" i="16"/>
  <c r="N65" i="16" s="1"/>
  <c r="K66" i="16"/>
  <c r="N66" i="16" s="1"/>
  <c r="K67" i="16"/>
  <c r="N67" i="16" s="1"/>
  <c r="K68" i="16"/>
  <c r="N68" i="16" s="1"/>
  <c r="K69" i="16"/>
  <c r="N69" i="16" s="1"/>
  <c r="K70" i="16"/>
  <c r="N70" i="16" s="1"/>
  <c r="K71" i="16"/>
  <c r="N71" i="16" s="1"/>
  <c r="K72" i="16"/>
  <c r="N72" i="16" s="1"/>
  <c r="K73" i="16"/>
  <c r="N73" i="16" s="1"/>
  <c r="K74" i="16"/>
  <c r="N74" i="16" s="1"/>
  <c r="K75" i="16"/>
  <c r="N75" i="16" s="1"/>
  <c r="K76" i="16"/>
  <c r="N76" i="16" s="1"/>
  <c r="K77" i="16"/>
  <c r="N77" i="16" s="1"/>
  <c r="K78" i="16"/>
  <c r="N78" i="16" s="1"/>
  <c r="K79" i="16"/>
  <c r="N79" i="16" s="1"/>
  <c r="K80" i="16"/>
  <c r="N80" i="16" s="1"/>
  <c r="K81" i="16"/>
  <c r="N81" i="16" s="1"/>
  <c r="K82" i="16"/>
  <c r="N82" i="16" s="1"/>
  <c r="K83" i="16"/>
  <c r="N83" i="16" s="1"/>
  <c r="K84" i="16"/>
  <c r="N84" i="16" s="1"/>
  <c r="K85" i="16"/>
  <c r="N85" i="16" s="1"/>
  <c r="K86" i="16"/>
  <c r="N86" i="16" s="1"/>
  <c r="K87" i="16"/>
  <c r="N87" i="16" s="1"/>
  <c r="K88" i="16"/>
  <c r="N88" i="16" s="1"/>
  <c r="K89" i="16"/>
  <c r="N89" i="16" s="1"/>
  <c r="K90" i="16"/>
  <c r="N90" i="16" s="1"/>
  <c r="K91" i="16"/>
  <c r="N91" i="16" s="1"/>
  <c r="K92" i="16"/>
  <c r="N92" i="16" s="1"/>
  <c r="K93" i="16"/>
  <c r="N93" i="16" s="1"/>
  <c r="K94" i="16"/>
  <c r="N94" i="16" s="1"/>
  <c r="K95" i="16"/>
  <c r="N95" i="16" s="1"/>
  <c r="K96" i="16"/>
  <c r="N96" i="16" s="1"/>
  <c r="K97" i="16"/>
  <c r="N97" i="16" s="1"/>
  <c r="K98" i="16"/>
  <c r="N98" i="16" s="1"/>
  <c r="K99" i="16"/>
  <c r="N99" i="16" s="1"/>
  <c r="K100" i="16"/>
  <c r="N100" i="16" s="1"/>
  <c r="K101" i="16"/>
  <c r="N101" i="16" s="1"/>
  <c r="K102" i="16"/>
  <c r="N102" i="16" s="1"/>
  <c r="K103" i="16"/>
  <c r="N103" i="16" s="1"/>
  <c r="K104" i="16"/>
  <c r="N104" i="16" s="1"/>
  <c r="K105" i="16"/>
  <c r="N105" i="16" s="1"/>
  <c r="K106" i="16"/>
  <c r="N106" i="16" s="1"/>
  <c r="K107" i="16"/>
  <c r="N107" i="16" s="1"/>
  <c r="K108" i="16"/>
  <c r="N108" i="16" s="1"/>
  <c r="K109" i="16"/>
  <c r="N109" i="16" s="1"/>
  <c r="K110" i="16"/>
  <c r="N110" i="16" s="1"/>
  <c r="K111" i="16"/>
  <c r="N111" i="16" s="1"/>
  <c r="K112" i="16"/>
  <c r="N112" i="16" s="1"/>
  <c r="K113" i="16"/>
  <c r="N113" i="16" s="1"/>
  <c r="K114" i="16"/>
  <c r="N114" i="16" s="1"/>
  <c r="K115" i="16"/>
  <c r="N115" i="16" s="1"/>
  <c r="K116" i="16"/>
  <c r="N116" i="16" s="1"/>
  <c r="K117" i="16"/>
  <c r="N117" i="16" s="1"/>
  <c r="K118" i="16"/>
  <c r="N118" i="16" s="1"/>
  <c r="K119" i="16"/>
  <c r="N119" i="16" s="1"/>
  <c r="K120" i="16"/>
  <c r="N120" i="16" s="1"/>
  <c r="K121" i="16"/>
  <c r="N121" i="16" s="1"/>
  <c r="K122" i="16"/>
  <c r="N122" i="16" s="1"/>
  <c r="K123" i="16"/>
  <c r="N123" i="16" s="1"/>
  <c r="K124" i="16"/>
  <c r="N124" i="16" s="1"/>
  <c r="K125" i="16"/>
  <c r="N125" i="16" s="1"/>
  <c r="K126" i="16"/>
  <c r="N126" i="16" s="1"/>
  <c r="K127" i="16"/>
  <c r="N127" i="16" s="1"/>
  <c r="K128" i="16"/>
  <c r="N128" i="16" s="1"/>
  <c r="K129" i="16"/>
  <c r="N129" i="16" s="1"/>
  <c r="K130" i="16"/>
  <c r="N130" i="16" s="1"/>
  <c r="K131" i="16"/>
  <c r="N131" i="16" s="1"/>
  <c r="K132" i="16"/>
  <c r="N132" i="16" s="1"/>
  <c r="K133" i="16"/>
  <c r="N133" i="16" s="1"/>
  <c r="K134" i="16"/>
  <c r="N134" i="16" s="1"/>
  <c r="K135" i="16"/>
  <c r="N135" i="16" s="1"/>
  <c r="K136" i="16"/>
  <c r="N136" i="16" s="1"/>
  <c r="K137" i="16"/>
  <c r="N137" i="16" s="1"/>
  <c r="K138" i="16"/>
  <c r="N138" i="16" s="1"/>
  <c r="K139" i="16"/>
  <c r="N139" i="16" s="1"/>
  <c r="K140" i="16"/>
  <c r="N140" i="16" s="1"/>
  <c r="K141" i="16"/>
  <c r="N141" i="16" s="1"/>
  <c r="K142" i="16"/>
  <c r="N142" i="16" s="1"/>
  <c r="K143" i="16"/>
  <c r="N143" i="16" s="1"/>
  <c r="K144" i="16"/>
  <c r="N144" i="16" s="1"/>
  <c r="K145" i="16"/>
  <c r="N145" i="16" s="1"/>
  <c r="K146" i="16"/>
  <c r="N146" i="16" s="1"/>
  <c r="K147" i="16"/>
  <c r="N147" i="16" s="1"/>
  <c r="K148" i="16"/>
  <c r="N148" i="16" s="1"/>
  <c r="K149" i="16"/>
  <c r="N149" i="16" s="1"/>
  <c r="K150" i="16"/>
  <c r="N150" i="16" s="1"/>
  <c r="K151" i="16"/>
  <c r="N151" i="16" s="1"/>
  <c r="K152" i="16"/>
  <c r="N152" i="16" s="1"/>
  <c r="K153" i="16"/>
  <c r="N153" i="16" s="1"/>
  <c r="K154" i="16"/>
  <c r="N154" i="16" s="1"/>
  <c r="K155" i="16"/>
  <c r="N155" i="16" s="1"/>
  <c r="K156" i="16"/>
  <c r="N156" i="16" s="1"/>
  <c r="K157" i="16"/>
  <c r="N157" i="16" s="1"/>
  <c r="K158" i="16"/>
  <c r="N158" i="16" s="1"/>
  <c r="K159" i="16"/>
  <c r="N159" i="16" s="1"/>
  <c r="K160" i="16"/>
  <c r="N160" i="16" s="1"/>
  <c r="K161" i="16"/>
  <c r="N161" i="16" s="1"/>
  <c r="K162" i="16"/>
  <c r="N162" i="16" s="1"/>
  <c r="K163" i="16"/>
  <c r="N163" i="16" s="1"/>
  <c r="K164" i="16"/>
  <c r="N164" i="16" s="1"/>
  <c r="K165" i="16"/>
  <c r="N165" i="16" s="1"/>
  <c r="K166" i="16"/>
  <c r="N166" i="16" s="1"/>
  <c r="K167" i="16"/>
  <c r="N167" i="16" s="1"/>
  <c r="K168" i="16"/>
  <c r="N168" i="16" s="1"/>
  <c r="K169" i="16"/>
  <c r="N169" i="16" s="1"/>
  <c r="K170" i="16"/>
  <c r="N170" i="16" s="1"/>
  <c r="K171" i="16"/>
  <c r="N171" i="16" s="1"/>
  <c r="K172" i="16"/>
  <c r="N172" i="16" s="1"/>
  <c r="K173" i="16"/>
  <c r="N173" i="16" s="1"/>
  <c r="K174" i="16"/>
  <c r="N174" i="16" s="1"/>
  <c r="K175" i="16"/>
  <c r="N175" i="16" s="1"/>
  <c r="K176" i="16"/>
  <c r="N176" i="16" s="1"/>
  <c r="K177" i="16"/>
  <c r="N177" i="16" s="1"/>
  <c r="K178" i="16"/>
  <c r="N178" i="16" s="1"/>
  <c r="K179" i="16"/>
  <c r="N179" i="16" s="1"/>
  <c r="K180" i="16"/>
  <c r="N180" i="16" s="1"/>
  <c r="K181" i="16"/>
  <c r="N181" i="16" s="1"/>
  <c r="K182" i="16"/>
  <c r="N182" i="16" s="1"/>
  <c r="K183" i="16"/>
  <c r="N183" i="16" s="1"/>
  <c r="K184" i="16"/>
  <c r="N184" i="16" s="1"/>
  <c r="K185" i="16"/>
  <c r="N185" i="16" s="1"/>
  <c r="K186" i="16"/>
  <c r="N186" i="16" s="1"/>
  <c r="K187" i="16"/>
  <c r="N187" i="16" s="1"/>
  <c r="K188" i="16"/>
  <c r="N188" i="16" s="1"/>
  <c r="K189" i="16"/>
  <c r="N189" i="16" s="1"/>
  <c r="K190" i="16"/>
  <c r="N190" i="16" s="1"/>
  <c r="K191" i="16"/>
  <c r="N191" i="16" s="1"/>
  <c r="K192" i="16"/>
  <c r="N192" i="16" s="1"/>
  <c r="K193" i="16"/>
  <c r="N193" i="16" s="1"/>
  <c r="K194" i="16"/>
  <c r="N194" i="16" s="1"/>
  <c r="K195" i="16"/>
  <c r="N195" i="16" s="1"/>
  <c r="K196" i="16"/>
  <c r="N196" i="16" s="1"/>
  <c r="K197" i="16"/>
  <c r="N197" i="16" s="1"/>
  <c r="K198" i="16"/>
  <c r="N198" i="16" s="1"/>
  <c r="K199" i="16"/>
  <c r="N199" i="16" s="1"/>
  <c r="K200" i="16"/>
  <c r="N200" i="16" s="1"/>
  <c r="K201" i="16"/>
  <c r="N201" i="16" s="1"/>
  <c r="K202" i="16"/>
  <c r="N202" i="16" s="1"/>
  <c r="K203" i="16"/>
  <c r="N203" i="16" s="1"/>
  <c r="K204" i="16"/>
  <c r="N204" i="16" s="1"/>
  <c r="K205" i="16"/>
  <c r="N205" i="16" s="1"/>
  <c r="K206" i="16"/>
  <c r="N206" i="16" s="1"/>
  <c r="K207" i="16"/>
  <c r="N207" i="16" s="1"/>
  <c r="K208" i="16"/>
  <c r="N208" i="16" s="1"/>
  <c r="K209" i="16"/>
  <c r="N209" i="16" s="1"/>
  <c r="K210" i="16"/>
  <c r="N210" i="16" s="1"/>
  <c r="K211" i="16"/>
  <c r="N211" i="16" s="1"/>
  <c r="K212" i="16"/>
  <c r="N212" i="16" s="1"/>
  <c r="K213" i="16"/>
  <c r="N213" i="16" s="1"/>
  <c r="K214" i="16"/>
  <c r="N214" i="16" s="1"/>
  <c r="K215" i="16"/>
  <c r="N215" i="16" s="1"/>
  <c r="D17" i="16"/>
  <c r="D18" i="16"/>
  <c r="K16" i="16"/>
  <c r="H21" i="14"/>
  <c r="D21" i="14" s="1"/>
  <c r="N21" i="14"/>
  <c r="T21" i="14"/>
  <c r="Z21" i="14"/>
  <c r="AF21" i="14"/>
  <c r="AL21" i="14"/>
  <c r="AR21" i="14"/>
  <c r="AX21" i="14"/>
  <c r="BD21" i="14"/>
  <c r="BJ21" i="14"/>
  <c r="BP21" i="14"/>
  <c r="BV21" i="14"/>
  <c r="CB21" i="14"/>
  <c r="CH21" i="14"/>
  <c r="CN21" i="14"/>
  <c r="U4" i="14" s="1"/>
  <c r="H22" i="14"/>
  <c r="N22" i="14"/>
  <c r="T22" i="14"/>
  <c r="Z22" i="14"/>
  <c r="AF22" i="14"/>
  <c r="AL22" i="14"/>
  <c r="AR22" i="14"/>
  <c r="AX22" i="14"/>
  <c r="BD22" i="14"/>
  <c r="BJ22" i="14"/>
  <c r="BP22" i="14"/>
  <c r="BV22" i="14"/>
  <c r="CB22" i="14"/>
  <c r="CH22" i="14"/>
  <c r="CN22" i="14"/>
  <c r="U12" i="14" s="1"/>
  <c r="H23" i="14"/>
  <c r="N23" i="14"/>
  <c r="T23" i="14"/>
  <c r="Z23" i="14"/>
  <c r="AF23" i="14"/>
  <c r="AL23" i="14"/>
  <c r="AR23" i="14"/>
  <c r="AX23" i="14"/>
  <c r="BD23" i="14"/>
  <c r="BJ23" i="14"/>
  <c r="BP23" i="14"/>
  <c r="BV23" i="14"/>
  <c r="CB23" i="14"/>
  <c r="CH23" i="14"/>
  <c r="CN23" i="14"/>
  <c r="U5" i="14" s="1"/>
  <c r="H24" i="14"/>
  <c r="N24" i="14"/>
  <c r="T24" i="14"/>
  <c r="Z24" i="14"/>
  <c r="AF24" i="14"/>
  <c r="AL24" i="14"/>
  <c r="AR24" i="14"/>
  <c r="AX24" i="14"/>
  <c r="BD24" i="14"/>
  <c r="BJ24" i="14"/>
  <c r="BP24" i="14"/>
  <c r="BV24" i="14"/>
  <c r="CB24" i="14"/>
  <c r="CH24" i="14"/>
  <c r="CN24" i="14"/>
  <c r="H25" i="14"/>
  <c r="N25" i="14"/>
  <c r="T25" i="14"/>
  <c r="Z25" i="14"/>
  <c r="AF25" i="14"/>
  <c r="AL25" i="14"/>
  <c r="AR25" i="14"/>
  <c r="AX25" i="14"/>
  <c r="BD25" i="14"/>
  <c r="BJ25" i="14"/>
  <c r="BP25" i="14"/>
  <c r="BV25" i="14"/>
  <c r="CB25" i="14"/>
  <c r="CH25" i="14"/>
  <c r="CN25" i="14"/>
  <c r="H26" i="14"/>
  <c r="N26" i="14"/>
  <c r="T26" i="14"/>
  <c r="Z26" i="14"/>
  <c r="AF26" i="14"/>
  <c r="AL26" i="14"/>
  <c r="AR26" i="14"/>
  <c r="AX26" i="14"/>
  <c r="BD26" i="14"/>
  <c r="BJ26" i="14"/>
  <c r="BP26" i="14"/>
  <c r="BV26" i="14"/>
  <c r="CB26" i="14"/>
  <c r="CH26" i="14"/>
  <c r="CN26" i="14"/>
  <c r="H27" i="14"/>
  <c r="N27" i="14"/>
  <c r="T27" i="14"/>
  <c r="Z27" i="14"/>
  <c r="AF27" i="14"/>
  <c r="AL27" i="14"/>
  <c r="AR27" i="14"/>
  <c r="AX27" i="14"/>
  <c r="BD27" i="14"/>
  <c r="BJ27" i="14"/>
  <c r="BP27" i="14"/>
  <c r="BV27" i="14"/>
  <c r="CB27" i="14"/>
  <c r="CH27" i="14"/>
  <c r="CN27" i="14"/>
  <c r="H28" i="14"/>
  <c r="N28" i="14"/>
  <c r="T28" i="14"/>
  <c r="Z28" i="14"/>
  <c r="AF28" i="14"/>
  <c r="AL28" i="14"/>
  <c r="AR28" i="14"/>
  <c r="AX28" i="14"/>
  <c r="BD28" i="14"/>
  <c r="BJ28" i="14"/>
  <c r="BP28" i="14"/>
  <c r="BV28" i="14"/>
  <c r="CB28" i="14"/>
  <c r="CH28" i="14"/>
  <c r="CN28" i="14"/>
  <c r="H29" i="14"/>
  <c r="N29" i="14"/>
  <c r="T29" i="14"/>
  <c r="Z29" i="14"/>
  <c r="AF29" i="14"/>
  <c r="AL29" i="14"/>
  <c r="AR29" i="14"/>
  <c r="AX29" i="14"/>
  <c r="BD29" i="14"/>
  <c r="BJ29" i="14"/>
  <c r="BP29" i="14"/>
  <c r="BV29" i="14"/>
  <c r="CB29" i="14"/>
  <c r="CH29" i="14"/>
  <c r="CN29" i="14"/>
  <c r="H30" i="14"/>
  <c r="N30" i="14"/>
  <c r="T30" i="14"/>
  <c r="Z30" i="14"/>
  <c r="AF30" i="14"/>
  <c r="AL30" i="14"/>
  <c r="AR30" i="14"/>
  <c r="AX30" i="14"/>
  <c r="BD30" i="14"/>
  <c r="BJ30" i="14"/>
  <c r="BP30" i="14"/>
  <c r="BV30" i="14"/>
  <c r="CB30" i="14"/>
  <c r="CH30" i="14"/>
  <c r="CN30" i="14"/>
  <c r="H31" i="14"/>
  <c r="N31" i="14"/>
  <c r="T31" i="14"/>
  <c r="Z31" i="14"/>
  <c r="AF31" i="14"/>
  <c r="AL31" i="14"/>
  <c r="AR31" i="14"/>
  <c r="AX31" i="14"/>
  <c r="BD31" i="14"/>
  <c r="BJ31" i="14"/>
  <c r="BP31" i="14"/>
  <c r="BV31" i="14"/>
  <c r="CB31" i="14"/>
  <c r="CH31" i="14"/>
  <c r="CN31" i="14"/>
  <c r="H32" i="14"/>
  <c r="N32" i="14"/>
  <c r="T32" i="14"/>
  <c r="Z32" i="14"/>
  <c r="AF32" i="14"/>
  <c r="AL32" i="14"/>
  <c r="AR32" i="14"/>
  <c r="AX32" i="14"/>
  <c r="BD32" i="14"/>
  <c r="BJ32" i="14"/>
  <c r="BP32" i="14"/>
  <c r="BV32" i="14"/>
  <c r="CB32" i="14"/>
  <c r="CH32" i="14"/>
  <c r="CN32" i="14"/>
  <c r="H33" i="14"/>
  <c r="N33" i="14"/>
  <c r="T33" i="14"/>
  <c r="Z33" i="14"/>
  <c r="AF33" i="14"/>
  <c r="AL33" i="14"/>
  <c r="AR33" i="14"/>
  <c r="AX33" i="14"/>
  <c r="BD33" i="14"/>
  <c r="BJ33" i="14"/>
  <c r="BP33" i="14"/>
  <c r="BV33" i="14"/>
  <c r="CB33" i="14"/>
  <c r="CH33" i="14"/>
  <c r="CN33" i="14"/>
  <c r="H34" i="14"/>
  <c r="N34" i="14"/>
  <c r="T34" i="14"/>
  <c r="Z34" i="14"/>
  <c r="AF34" i="14"/>
  <c r="AL34" i="14"/>
  <c r="AR34" i="14"/>
  <c r="AX34" i="14"/>
  <c r="BD34" i="14"/>
  <c r="BJ34" i="14"/>
  <c r="BP34" i="14"/>
  <c r="BV34" i="14"/>
  <c r="CB34" i="14"/>
  <c r="CH34" i="14"/>
  <c r="CN34" i="14"/>
  <c r="H35" i="14"/>
  <c r="N35" i="14"/>
  <c r="T35" i="14"/>
  <c r="Z35" i="14"/>
  <c r="AF35" i="14"/>
  <c r="AL35" i="14"/>
  <c r="AR35" i="14"/>
  <c r="AX35" i="14"/>
  <c r="BD35" i="14"/>
  <c r="BJ35" i="14"/>
  <c r="BP35" i="14"/>
  <c r="BV35" i="14"/>
  <c r="CB35" i="14"/>
  <c r="CH35" i="14"/>
  <c r="CN35" i="14"/>
  <c r="H36" i="14"/>
  <c r="N36" i="14"/>
  <c r="T36" i="14"/>
  <c r="Z36" i="14"/>
  <c r="AF36" i="14"/>
  <c r="AL36" i="14"/>
  <c r="AR36" i="14"/>
  <c r="AX36" i="14"/>
  <c r="BD36" i="14"/>
  <c r="BJ36" i="14"/>
  <c r="BP36" i="14"/>
  <c r="BV36" i="14"/>
  <c r="CB36" i="14"/>
  <c r="CH36" i="14"/>
  <c r="CN36" i="14"/>
  <c r="H37" i="14"/>
  <c r="D37" i="14" s="1"/>
  <c r="N37" i="14"/>
  <c r="T37" i="14"/>
  <c r="Z37" i="14"/>
  <c r="AF37" i="14"/>
  <c r="AL37" i="14"/>
  <c r="AR37" i="14"/>
  <c r="AX37" i="14"/>
  <c r="BD37" i="14"/>
  <c r="BJ37" i="14"/>
  <c r="BP37" i="14"/>
  <c r="BV37" i="14"/>
  <c r="CB37" i="14"/>
  <c r="CH37" i="14"/>
  <c r="CN37" i="14"/>
  <c r="H38" i="14"/>
  <c r="N38" i="14"/>
  <c r="T38" i="14"/>
  <c r="Z38" i="14"/>
  <c r="AF38" i="14"/>
  <c r="AL38" i="14"/>
  <c r="AR38" i="14"/>
  <c r="AX38" i="14"/>
  <c r="BD38" i="14"/>
  <c r="BJ38" i="14"/>
  <c r="BP38" i="14"/>
  <c r="BV38" i="14"/>
  <c r="CB38" i="14"/>
  <c r="CH38" i="14"/>
  <c r="CN38" i="14"/>
  <c r="H39" i="14"/>
  <c r="N39" i="14"/>
  <c r="T39" i="14"/>
  <c r="Z39" i="14"/>
  <c r="AF39" i="14"/>
  <c r="AL39" i="14"/>
  <c r="AR39" i="14"/>
  <c r="AX39" i="14"/>
  <c r="BD39" i="14"/>
  <c r="BJ39" i="14"/>
  <c r="BP39" i="14"/>
  <c r="BV39" i="14"/>
  <c r="CB39" i="14"/>
  <c r="CH39" i="14"/>
  <c r="CN39" i="14"/>
  <c r="H40" i="14"/>
  <c r="N40" i="14"/>
  <c r="T40" i="14"/>
  <c r="Z40" i="14"/>
  <c r="AF40" i="14"/>
  <c r="AL40" i="14"/>
  <c r="AR40" i="14"/>
  <c r="AX40" i="14"/>
  <c r="BD40" i="14"/>
  <c r="BJ40" i="14"/>
  <c r="BP40" i="14"/>
  <c r="BV40" i="14"/>
  <c r="CB40" i="14"/>
  <c r="CH40" i="14"/>
  <c r="CN40" i="14"/>
  <c r="H41" i="14"/>
  <c r="D41" i="14" s="1"/>
  <c r="N41" i="14"/>
  <c r="T41" i="14"/>
  <c r="Z41" i="14"/>
  <c r="AF41" i="14"/>
  <c r="AL41" i="14"/>
  <c r="AR41" i="14"/>
  <c r="AX41" i="14"/>
  <c r="BD41" i="14"/>
  <c r="BJ41" i="14"/>
  <c r="BP41" i="14"/>
  <c r="BV41" i="14"/>
  <c r="CB41" i="14"/>
  <c r="CH41" i="14"/>
  <c r="CN41" i="14"/>
  <c r="H42" i="14"/>
  <c r="N42" i="14"/>
  <c r="T42" i="14"/>
  <c r="Z42" i="14"/>
  <c r="AF42" i="14"/>
  <c r="AL42" i="14"/>
  <c r="AR42" i="14"/>
  <c r="AX42" i="14"/>
  <c r="BD42" i="14"/>
  <c r="BJ42" i="14"/>
  <c r="BP42" i="14"/>
  <c r="BV42" i="14"/>
  <c r="CB42" i="14"/>
  <c r="CH42" i="14"/>
  <c r="CN42" i="14"/>
  <c r="H43" i="14"/>
  <c r="N43" i="14"/>
  <c r="T43" i="14"/>
  <c r="Z43" i="14"/>
  <c r="AF43" i="14"/>
  <c r="AL43" i="14"/>
  <c r="AR43" i="14"/>
  <c r="AX43" i="14"/>
  <c r="BD43" i="14"/>
  <c r="BJ43" i="14"/>
  <c r="BP43" i="14"/>
  <c r="BV43" i="14"/>
  <c r="CB43" i="14"/>
  <c r="CH43" i="14"/>
  <c r="CN43" i="14"/>
  <c r="H44" i="14"/>
  <c r="N44" i="14"/>
  <c r="T44" i="14"/>
  <c r="Z44" i="14"/>
  <c r="AF44" i="14"/>
  <c r="AL44" i="14"/>
  <c r="AR44" i="14"/>
  <c r="AX44" i="14"/>
  <c r="BD44" i="14"/>
  <c r="BJ44" i="14"/>
  <c r="BP44" i="14"/>
  <c r="BV44" i="14"/>
  <c r="CB44" i="14"/>
  <c r="CH44" i="14"/>
  <c r="CN44" i="14"/>
  <c r="H45" i="14"/>
  <c r="D45" i="14" s="1"/>
  <c r="N45" i="14"/>
  <c r="T45" i="14"/>
  <c r="Z45" i="14"/>
  <c r="AF45" i="14"/>
  <c r="AL45" i="14"/>
  <c r="AR45" i="14"/>
  <c r="AX45" i="14"/>
  <c r="BD45" i="14"/>
  <c r="BJ45" i="14"/>
  <c r="BP45" i="14"/>
  <c r="BV45" i="14"/>
  <c r="CB45" i="14"/>
  <c r="CH45" i="14"/>
  <c r="CN45" i="14"/>
  <c r="H46" i="14"/>
  <c r="N46" i="14"/>
  <c r="T46" i="14"/>
  <c r="Z46" i="14"/>
  <c r="AF46" i="14"/>
  <c r="AL46" i="14"/>
  <c r="AR46" i="14"/>
  <c r="AX46" i="14"/>
  <c r="BD46" i="14"/>
  <c r="BJ46" i="14"/>
  <c r="BP46" i="14"/>
  <c r="BV46" i="14"/>
  <c r="CB46" i="14"/>
  <c r="CH46" i="14"/>
  <c r="CN46" i="14"/>
  <c r="H47" i="14"/>
  <c r="N47" i="14"/>
  <c r="T47" i="14"/>
  <c r="Z47" i="14"/>
  <c r="AF47" i="14"/>
  <c r="AL47" i="14"/>
  <c r="AR47" i="14"/>
  <c r="AX47" i="14"/>
  <c r="BD47" i="14"/>
  <c r="BJ47" i="14"/>
  <c r="BP47" i="14"/>
  <c r="BV47" i="14"/>
  <c r="CB47" i="14"/>
  <c r="CH47" i="14"/>
  <c r="CN47" i="14"/>
  <c r="H48" i="14"/>
  <c r="N48" i="14"/>
  <c r="T48" i="14"/>
  <c r="Z48" i="14"/>
  <c r="AF48" i="14"/>
  <c r="AL48" i="14"/>
  <c r="AR48" i="14"/>
  <c r="AX48" i="14"/>
  <c r="BD48" i="14"/>
  <c r="BJ48" i="14"/>
  <c r="BP48" i="14"/>
  <c r="BV48" i="14"/>
  <c r="CB48" i="14"/>
  <c r="CH48" i="14"/>
  <c r="CN48" i="14"/>
  <c r="H49" i="14"/>
  <c r="D49" i="14" s="1"/>
  <c r="N49" i="14"/>
  <c r="T49" i="14"/>
  <c r="Z49" i="14"/>
  <c r="AF49" i="14"/>
  <c r="AL49" i="14"/>
  <c r="AR49" i="14"/>
  <c r="AX49" i="14"/>
  <c r="BD49" i="14"/>
  <c r="BJ49" i="14"/>
  <c r="BP49" i="14"/>
  <c r="BV49" i="14"/>
  <c r="CB49" i="14"/>
  <c r="CH49" i="14"/>
  <c r="CN49" i="14"/>
  <c r="H50" i="14"/>
  <c r="N50" i="14"/>
  <c r="T50" i="14"/>
  <c r="Z50" i="14"/>
  <c r="AF50" i="14"/>
  <c r="AL50" i="14"/>
  <c r="AR50" i="14"/>
  <c r="AX50" i="14"/>
  <c r="BD50" i="14"/>
  <c r="BJ50" i="14"/>
  <c r="BP50" i="14"/>
  <c r="BV50" i="14"/>
  <c r="CB50" i="14"/>
  <c r="CH50" i="14"/>
  <c r="CN50" i="14"/>
  <c r="H51" i="14"/>
  <c r="N51" i="14"/>
  <c r="T51" i="14"/>
  <c r="Z51" i="14"/>
  <c r="AF51" i="14"/>
  <c r="AL51" i="14"/>
  <c r="AR51" i="14"/>
  <c r="AX51" i="14"/>
  <c r="BD51" i="14"/>
  <c r="BJ51" i="14"/>
  <c r="BP51" i="14"/>
  <c r="BV51" i="14"/>
  <c r="CB51" i="14"/>
  <c r="CH51" i="14"/>
  <c r="CN51" i="14"/>
  <c r="H52" i="14"/>
  <c r="N52" i="14"/>
  <c r="T52" i="14"/>
  <c r="Z52" i="14"/>
  <c r="AF52" i="14"/>
  <c r="AL52" i="14"/>
  <c r="AR52" i="14"/>
  <c r="AX52" i="14"/>
  <c r="BD52" i="14"/>
  <c r="BJ52" i="14"/>
  <c r="BP52" i="14"/>
  <c r="BV52" i="14"/>
  <c r="CB52" i="14"/>
  <c r="CH52" i="14"/>
  <c r="CN52" i="14"/>
  <c r="H53" i="14"/>
  <c r="D53" i="14" s="1"/>
  <c r="N53" i="14"/>
  <c r="T53" i="14"/>
  <c r="Z53" i="14"/>
  <c r="AF53" i="14"/>
  <c r="AL53" i="14"/>
  <c r="AR53" i="14"/>
  <c r="AX53" i="14"/>
  <c r="BD53" i="14"/>
  <c r="BJ53" i="14"/>
  <c r="BP53" i="14"/>
  <c r="BV53" i="14"/>
  <c r="CB53" i="14"/>
  <c r="CH53" i="14"/>
  <c r="CN53" i="14"/>
  <c r="H54" i="14"/>
  <c r="N54" i="14"/>
  <c r="T54" i="14"/>
  <c r="Z54" i="14"/>
  <c r="AF54" i="14"/>
  <c r="AL54" i="14"/>
  <c r="AR54" i="14"/>
  <c r="AX54" i="14"/>
  <c r="BD54" i="14"/>
  <c r="BJ54" i="14"/>
  <c r="BP54" i="14"/>
  <c r="BV54" i="14"/>
  <c r="CB54" i="14"/>
  <c r="CH54" i="14"/>
  <c r="CN54" i="14"/>
  <c r="H55" i="14"/>
  <c r="N55" i="14"/>
  <c r="T55" i="14"/>
  <c r="Z55" i="14"/>
  <c r="AF55" i="14"/>
  <c r="AL55" i="14"/>
  <c r="AR55" i="14"/>
  <c r="AX55" i="14"/>
  <c r="BD55" i="14"/>
  <c r="BJ55" i="14"/>
  <c r="BP55" i="14"/>
  <c r="BV55" i="14"/>
  <c r="CB55" i="14"/>
  <c r="CH55" i="14"/>
  <c r="CN55" i="14"/>
  <c r="H56" i="14"/>
  <c r="N56" i="14"/>
  <c r="T56" i="14"/>
  <c r="Z56" i="14"/>
  <c r="AF56" i="14"/>
  <c r="AL56" i="14"/>
  <c r="AR56" i="14"/>
  <c r="AX56" i="14"/>
  <c r="BD56" i="14"/>
  <c r="BJ56" i="14"/>
  <c r="BP56" i="14"/>
  <c r="BV56" i="14"/>
  <c r="CB56" i="14"/>
  <c r="CH56" i="14"/>
  <c r="CN56" i="14"/>
  <c r="H57" i="14"/>
  <c r="D57" i="14" s="1"/>
  <c r="N57" i="14"/>
  <c r="T57" i="14"/>
  <c r="Z57" i="14"/>
  <c r="AF57" i="14"/>
  <c r="AL57" i="14"/>
  <c r="AR57" i="14"/>
  <c r="AX57" i="14"/>
  <c r="BD57" i="14"/>
  <c r="BJ57" i="14"/>
  <c r="BP57" i="14"/>
  <c r="BV57" i="14"/>
  <c r="CB57" i="14"/>
  <c r="CH57" i="14"/>
  <c r="CN57" i="14"/>
  <c r="H58" i="14"/>
  <c r="N58" i="14"/>
  <c r="T58" i="14"/>
  <c r="Z58" i="14"/>
  <c r="AF58" i="14"/>
  <c r="AL58" i="14"/>
  <c r="AR58" i="14"/>
  <c r="AX58" i="14"/>
  <c r="BD58" i="14"/>
  <c r="BJ58" i="14"/>
  <c r="BP58" i="14"/>
  <c r="BV58" i="14"/>
  <c r="CB58" i="14"/>
  <c r="CH58" i="14"/>
  <c r="CN58" i="14"/>
  <c r="H59" i="14"/>
  <c r="N59" i="14"/>
  <c r="T59" i="14"/>
  <c r="Z59" i="14"/>
  <c r="AF59" i="14"/>
  <c r="AL59" i="14"/>
  <c r="AR59" i="14"/>
  <c r="AX59" i="14"/>
  <c r="BD59" i="14"/>
  <c r="BJ59" i="14"/>
  <c r="BP59" i="14"/>
  <c r="BV59" i="14"/>
  <c r="CB59" i="14"/>
  <c r="CH59" i="14"/>
  <c r="CN59" i="14"/>
  <c r="H60" i="14"/>
  <c r="N60" i="14"/>
  <c r="T60" i="14"/>
  <c r="Z60" i="14"/>
  <c r="AF60" i="14"/>
  <c r="AL60" i="14"/>
  <c r="AR60" i="14"/>
  <c r="AX60" i="14"/>
  <c r="BD60" i="14"/>
  <c r="BJ60" i="14"/>
  <c r="BP60" i="14"/>
  <c r="BV60" i="14"/>
  <c r="CB60" i="14"/>
  <c r="CH60" i="14"/>
  <c r="CN60" i="14"/>
  <c r="H61" i="14"/>
  <c r="D61" i="14" s="1"/>
  <c r="N61" i="14"/>
  <c r="T61" i="14"/>
  <c r="Z61" i="14"/>
  <c r="AF61" i="14"/>
  <c r="AL61" i="14"/>
  <c r="AR61" i="14"/>
  <c r="AX61" i="14"/>
  <c r="BD61" i="14"/>
  <c r="BJ61" i="14"/>
  <c r="BP61" i="14"/>
  <c r="BV61" i="14"/>
  <c r="CB61" i="14"/>
  <c r="CH61" i="14"/>
  <c r="CN61" i="14"/>
  <c r="H62" i="14"/>
  <c r="N62" i="14"/>
  <c r="T62" i="14"/>
  <c r="Z62" i="14"/>
  <c r="AF62" i="14"/>
  <c r="AL62" i="14"/>
  <c r="AR62" i="14"/>
  <c r="AX62" i="14"/>
  <c r="BD62" i="14"/>
  <c r="BJ62" i="14"/>
  <c r="BP62" i="14"/>
  <c r="BV62" i="14"/>
  <c r="CB62" i="14"/>
  <c r="CH62" i="14"/>
  <c r="CN62" i="14"/>
  <c r="H63" i="14"/>
  <c r="N63" i="14"/>
  <c r="T63" i="14"/>
  <c r="Z63" i="14"/>
  <c r="AF63" i="14"/>
  <c r="AL63" i="14"/>
  <c r="AR63" i="14"/>
  <c r="AX63" i="14"/>
  <c r="BD63" i="14"/>
  <c r="BJ63" i="14"/>
  <c r="BP63" i="14"/>
  <c r="BV63" i="14"/>
  <c r="CB63" i="14"/>
  <c r="CH63" i="14"/>
  <c r="CN63" i="14"/>
  <c r="H64" i="14"/>
  <c r="N64" i="14"/>
  <c r="T64" i="14"/>
  <c r="Z64" i="14"/>
  <c r="AF64" i="14"/>
  <c r="AL64" i="14"/>
  <c r="AR64" i="14"/>
  <c r="AX64" i="14"/>
  <c r="BD64" i="14"/>
  <c r="BJ64" i="14"/>
  <c r="BP64" i="14"/>
  <c r="BV64" i="14"/>
  <c r="CB64" i="14"/>
  <c r="CH64" i="14"/>
  <c r="CN64" i="14"/>
  <c r="H65" i="14"/>
  <c r="D65" i="14" s="1"/>
  <c r="N65" i="14"/>
  <c r="T65" i="14"/>
  <c r="Z65" i="14"/>
  <c r="AF65" i="14"/>
  <c r="AL65" i="14"/>
  <c r="AR65" i="14"/>
  <c r="AX65" i="14"/>
  <c r="BD65" i="14"/>
  <c r="BJ65" i="14"/>
  <c r="BP65" i="14"/>
  <c r="BV65" i="14"/>
  <c r="CB65" i="14"/>
  <c r="CH65" i="14"/>
  <c r="CN65" i="14"/>
  <c r="H66" i="14"/>
  <c r="N66" i="14"/>
  <c r="T66" i="14"/>
  <c r="Z66" i="14"/>
  <c r="AF66" i="14"/>
  <c r="AL66" i="14"/>
  <c r="AR66" i="14"/>
  <c r="AX66" i="14"/>
  <c r="BD66" i="14"/>
  <c r="BJ66" i="14"/>
  <c r="BP66" i="14"/>
  <c r="BV66" i="14"/>
  <c r="CB66" i="14"/>
  <c r="CH66" i="14"/>
  <c r="CN66" i="14"/>
  <c r="H67" i="14"/>
  <c r="N67" i="14"/>
  <c r="T67" i="14"/>
  <c r="Z67" i="14"/>
  <c r="AF67" i="14"/>
  <c r="AL67" i="14"/>
  <c r="AR67" i="14"/>
  <c r="AX67" i="14"/>
  <c r="BD67" i="14"/>
  <c r="BJ67" i="14"/>
  <c r="BP67" i="14"/>
  <c r="BV67" i="14"/>
  <c r="CB67" i="14"/>
  <c r="CH67" i="14"/>
  <c r="CN67" i="14"/>
  <c r="H68" i="14"/>
  <c r="N68" i="14"/>
  <c r="T68" i="14"/>
  <c r="Z68" i="14"/>
  <c r="AF68" i="14"/>
  <c r="AL68" i="14"/>
  <c r="AR68" i="14"/>
  <c r="AX68" i="14"/>
  <c r="BD68" i="14"/>
  <c r="BJ68" i="14"/>
  <c r="BP68" i="14"/>
  <c r="BV68" i="14"/>
  <c r="CB68" i="14"/>
  <c r="CH68" i="14"/>
  <c r="CN68" i="14"/>
  <c r="H69" i="14"/>
  <c r="D69" i="14" s="1"/>
  <c r="N69" i="14"/>
  <c r="T69" i="14"/>
  <c r="Z69" i="14"/>
  <c r="AF69" i="14"/>
  <c r="AL69" i="14"/>
  <c r="AR69" i="14"/>
  <c r="AX69" i="14"/>
  <c r="BD69" i="14"/>
  <c r="BJ69" i="14"/>
  <c r="BP69" i="14"/>
  <c r="BV69" i="14"/>
  <c r="CB69" i="14"/>
  <c r="CH69" i="14"/>
  <c r="CN69" i="14"/>
  <c r="H70" i="14"/>
  <c r="N70" i="14"/>
  <c r="T70" i="14"/>
  <c r="Z70" i="14"/>
  <c r="AF70" i="14"/>
  <c r="AL70" i="14"/>
  <c r="AR70" i="14"/>
  <c r="AX70" i="14"/>
  <c r="BD70" i="14"/>
  <c r="BJ70" i="14"/>
  <c r="BP70" i="14"/>
  <c r="BV70" i="14"/>
  <c r="CB70" i="14"/>
  <c r="CH70" i="14"/>
  <c r="CN70" i="14"/>
  <c r="H71" i="14"/>
  <c r="N71" i="14"/>
  <c r="T71" i="14"/>
  <c r="Z71" i="14"/>
  <c r="AF71" i="14"/>
  <c r="AL71" i="14"/>
  <c r="AR71" i="14"/>
  <c r="AX71" i="14"/>
  <c r="BD71" i="14"/>
  <c r="BJ71" i="14"/>
  <c r="BP71" i="14"/>
  <c r="BV71" i="14"/>
  <c r="CB71" i="14"/>
  <c r="CH71" i="14"/>
  <c r="CN71" i="14"/>
  <c r="H72" i="14"/>
  <c r="N72" i="14"/>
  <c r="T72" i="14"/>
  <c r="Z72" i="14"/>
  <c r="AF72" i="14"/>
  <c r="AL72" i="14"/>
  <c r="AR72" i="14"/>
  <c r="AX72" i="14"/>
  <c r="BD72" i="14"/>
  <c r="BJ72" i="14"/>
  <c r="BP72" i="14"/>
  <c r="BV72" i="14"/>
  <c r="CB72" i="14"/>
  <c r="CH72" i="14"/>
  <c r="CN72" i="14"/>
  <c r="H73" i="14"/>
  <c r="D73" i="14" s="1"/>
  <c r="N73" i="14"/>
  <c r="T73" i="14"/>
  <c r="Z73" i="14"/>
  <c r="AF73" i="14"/>
  <c r="AL73" i="14"/>
  <c r="AR73" i="14"/>
  <c r="AX73" i="14"/>
  <c r="BD73" i="14"/>
  <c r="BJ73" i="14"/>
  <c r="BP73" i="14"/>
  <c r="BV73" i="14"/>
  <c r="CB73" i="14"/>
  <c r="CH73" i="14"/>
  <c r="CN73" i="14"/>
  <c r="H74" i="14"/>
  <c r="N74" i="14"/>
  <c r="T74" i="14"/>
  <c r="Z74" i="14"/>
  <c r="AF74" i="14"/>
  <c r="AL74" i="14"/>
  <c r="AR74" i="14"/>
  <c r="AX74" i="14"/>
  <c r="BD74" i="14"/>
  <c r="BJ74" i="14"/>
  <c r="BP74" i="14"/>
  <c r="BV74" i="14"/>
  <c r="CB74" i="14"/>
  <c r="CH74" i="14"/>
  <c r="CN74" i="14"/>
  <c r="H75" i="14"/>
  <c r="N75" i="14"/>
  <c r="T75" i="14"/>
  <c r="Z75" i="14"/>
  <c r="AF75" i="14"/>
  <c r="AL75" i="14"/>
  <c r="AR75" i="14"/>
  <c r="AX75" i="14"/>
  <c r="BD75" i="14"/>
  <c r="BJ75" i="14"/>
  <c r="BP75" i="14"/>
  <c r="BV75" i="14"/>
  <c r="CB75" i="14"/>
  <c r="CH75" i="14"/>
  <c r="CN75" i="14"/>
  <c r="H76" i="14"/>
  <c r="N76" i="14"/>
  <c r="T76" i="14"/>
  <c r="Z76" i="14"/>
  <c r="AF76" i="14"/>
  <c r="AL76" i="14"/>
  <c r="AR76" i="14"/>
  <c r="AX76" i="14"/>
  <c r="BD76" i="14"/>
  <c r="BJ76" i="14"/>
  <c r="BP76" i="14"/>
  <c r="BV76" i="14"/>
  <c r="CB76" i="14"/>
  <c r="CH76" i="14"/>
  <c r="CN76" i="14"/>
  <c r="H77" i="14"/>
  <c r="D77" i="14" s="1"/>
  <c r="N77" i="14"/>
  <c r="T77" i="14"/>
  <c r="Z77" i="14"/>
  <c r="AF77" i="14"/>
  <c r="AL77" i="14"/>
  <c r="AR77" i="14"/>
  <c r="AX77" i="14"/>
  <c r="BD77" i="14"/>
  <c r="BJ77" i="14"/>
  <c r="BP77" i="14"/>
  <c r="BV77" i="14"/>
  <c r="CB77" i="14"/>
  <c r="CH77" i="14"/>
  <c r="CN77" i="14"/>
  <c r="H78" i="14"/>
  <c r="N78" i="14"/>
  <c r="T78" i="14"/>
  <c r="Z78" i="14"/>
  <c r="AF78" i="14"/>
  <c r="AL78" i="14"/>
  <c r="AR78" i="14"/>
  <c r="AX78" i="14"/>
  <c r="BD78" i="14"/>
  <c r="BJ78" i="14"/>
  <c r="BP78" i="14"/>
  <c r="BV78" i="14"/>
  <c r="CB78" i="14"/>
  <c r="CH78" i="14"/>
  <c r="CN78" i="14"/>
  <c r="H79" i="14"/>
  <c r="N79" i="14"/>
  <c r="T79" i="14"/>
  <c r="Z79" i="14"/>
  <c r="AF79" i="14"/>
  <c r="AL79" i="14"/>
  <c r="AR79" i="14"/>
  <c r="AX79" i="14"/>
  <c r="BD79" i="14"/>
  <c r="BJ79" i="14"/>
  <c r="BP79" i="14"/>
  <c r="BV79" i="14"/>
  <c r="CB79" i="14"/>
  <c r="CH79" i="14"/>
  <c r="CN79" i="14"/>
  <c r="H80" i="14"/>
  <c r="N80" i="14"/>
  <c r="T80" i="14"/>
  <c r="Z80" i="14"/>
  <c r="AF80" i="14"/>
  <c r="AL80" i="14"/>
  <c r="AR80" i="14"/>
  <c r="AX80" i="14"/>
  <c r="BD80" i="14"/>
  <c r="BJ80" i="14"/>
  <c r="BP80" i="14"/>
  <c r="BV80" i="14"/>
  <c r="CB80" i="14"/>
  <c r="CH80" i="14"/>
  <c r="CN80" i="14"/>
  <c r="H81" i="14"/>
  <c r="D81" i="14" s="1"/>
  <c r="N81" i="14"/>
  <c r="T81" i="14"/>
  <c r="Z81" i="14"/>
  <c r="AF81" i="14"/>
  <c r="AL81" i="14"/>
  <c r="AR81" i="14"/>
  <c r="AX81" i="14"/>
  <c r="BD81" i="14"/>
  <c r="BJ81" i="14"/>
  <c r="BP81" i="14"/>
  <c r="BV81" i="14"/>
  <c r="CB81" i="14"/>
  <c r="CH81" i="14"/>
  <c r="CN81" i="14"/>
  <c r="H82" i="14"/>
  <c r="N82" i="14"/>
  <c r="T82" i="14"/>
  <c r="Z82" i="14"/>
  <c r="AF82" i="14"/>
  <c r="AL82" i="14"/>
  <c r="AR82" i="14"/>
  <c r="AX82" i="14"/>
  <c r="BD82" i="14"/>
  <c r="BJ82" i="14"/>
  <c r="BP82" i="14"/>
  <c r="BV82" i="14"/>
  <c r="CB82" i="14"/>
  <c r="CH82" i="14"/>
  <c r="CN82" i="14"/>
  <c r="H83" i="14"/>
  <c r="N83" i="14"/>
  <c r="T83" i="14"/>
  <c r="Z83" i="14"/>
  <c r="AF83" i="14"/>
  <c r="AL83" i="14"/>
  <c r="AR83" i="14"/>
  <c r="AX83" i="14"/>
  <c r="BD83" i="14"/>
  <c r="BJ83" i="14"/>
  <c r="BP83" i="14"/>
  <c r="BV83" i="14"/>
  <c r="CB83" i="14"/>
  <c r="CH83" i="14"/>
  <c r="CN83" i="14"/>
  <c r="H84" i="14"/>
  <c r="N84" i="14"/>
  <c r="T84" i="14"/>
  <c r="Z84" i="14"/>
  <c r="AF84" i="14"/>
  <c r="AL84" i="14"/>
  <c r="AR84" i="14"/>
  <c r="AX84" i="14"/>
  <c r="BD84" i="14"/>
  <c r="BJ84" i="14"/>
  <c r="BP84" i="14"/>
  <c r="BV84" i="14"/>
  <c r="CB84" i="14"/>
  <c r="CH84" i="14"/>
  <c r="CN84" i="14"/>
  <c r="H85" i="14"/>
  <c r="D85" i="14" s="1"/>
  <c r="N85" i="14"/>
  <c r="T85" i="14"/>
  <c r="Z85" i="14"/>
  <c r="AF85" i="14"/>
  <c r="AL85" i="14"/>
  <c r="AR85" i="14"/>
  <c r="AX85" i="14"/>
  <c r="BD85" i="14"/>
  <c r="BJ85" i="14"/>
  <c r="BP85" i="14"/>
  <c r="BV85" i="14"/>
  <c r="CB85" i="14"/>
  <c r="CH85" i="14"/>
  <c r="CN85" i="14"/>
  <c r="H86" i="14"/>
  <c r="N86" i="14"/>
  <c r="T86" i="14"/>
  <c r="Z86" i="14"/>
  <c r="AF86" i="14"/>
  <c r="AL86" i="14"/>
  <c r="AR86" i="14"/>
  <c r="AX86" i="14"/>
  <c r="BD86" i="14"/>
  <c r="BJ86" i="14"/>
  <c r="BP86" i="14"/>
  <c r="BV86" i="14"/>
  <c r="CB86" i="14"/>
  <c r="CH86" i="14"/>
  <c r="CN86" i="14"/>
  <c r="H87" i="14"/>
  <c r="N87" i="14"/>
  <c r="T87" i="14"/>
  <c r="Z87" i="14"/>
  <c r="AF87" i="14"/>
  <c r="AL87" i="14"/>
  <c r="AR87" i="14"/>
  <c r="AX87" i="14"/>
  <c r="BD87" i="14"/>
  <c r="BJ87" i="14"/>
  <c r="BP87" i="14"/>
  <c r="BV87" i="14"/>
  <c r="CB87" i="14"/>
  <c r="CH87" i="14"/>
  <c r="CN87" i="14"/>
  <c r="H88" i="14"/>
  <c r="N88" i="14"/>
  <c r="T88" i="14"/>
  <c r="Z88" i="14"/>
  <c r="AF88" i="14"/>
  <c r="AL88" i="14"/>
  <c r="AR88" i="14"/>
  <c r="AX88" i="14"/>
  <c r="BD88" i="14"/>
  <c r="BJ88" i="14"/>
  <c r="BP88" i="14"/>
  <c r="BV88" i="14"/>
  <c r="CB88" i="14"/>
  <c r="CH88" i="14"/>
  <c r="CN88" i="14"/>
  <c r="H89" i="14"/>
  <c r="D89" i="14" s="1"/>
  <c r="N89" i="14"/>
  <c r="T89" i="14"/>
  <c r="Z89" i="14"/>
  <c r="AF89" i="14"/>
  <c r="AL89" i="14"/>
  <c r="AR89" i="14"/>
  <c r="AX89" i="14"/>
  <c r="BD89" i="14"/>
  <c r="BJ89" i="14"/>
  <c r="BP89" i="14"/>
  <c r="BV89" i="14"/>
  <c r="CB89" i="14"/>
  <c r="CH89" i="14"/>
  <c r="CN89" i="14"/>
  <c r="H90" i="14"/>
  <c r="N90" i="14"/>
  <c r="T90" i="14"/>
  <c r="Z90" i="14"/>
  <c r="AF90" i="14"/>
  <c r="AL90" i="14"/>
  <c r="AR90" i="14"/>
  <c r="AX90" i="14"/>
  <c r="BD90" i="14"/>
  <c r="BJ90" i="14"/>
  <c r="BP90" i="14"/>
  <c r="BV90" i="14"/>
  <c r="CB90" i="14"/>
  <c r="CH90" i="14"/>
  <c r="CN90" i="14"/>
  <c r="H91" i="14"/>
  <c r="N91" i="14"/>
  <c r="T91" i="14"/>
  <c r="Z91" i="14"/>
  <c r="AF91" i="14"/>
  <c r="AL91" i="14"/>
  <c r="AR91" i="14"/>
  <c r="AX91" i="14"/>
  <c r="BD91" i="14"/>
  <c r="BJ91" i="14"/>
  <c r="BP91" i="14"/>
  <c r="BV91" i="14"/>
  <c r="CB91" i="14"/>
  <c r="CH91" i="14"/>
  <c r="CN91" i="14"/>
  <c r="H92" i="14"/>
  <c r="N92" i="14"/>
  <c r="T92" i="14"/>
  <c r="Z92" i="14"/>
  <c r="AF92" i="14"/>
  <c r="AL92" i="14"/>
  <c r="AR92" i="14"/>
  <c r="AX92" i="14"/>
  <c r="BD92" i="14"/>
  <c r="BJ92" i="14"/>
  <c r="BP92" i="14"/>
  <c r="BV92" i="14"/>
  <c r="CB92" i="14"/>
  <c r="CH92" i="14"/>
  <c r="CN92" i="14"/>
  <c r="H93" i="14"/>
  <c r="D93" i="14" s="1"/>
  <c r="N93" i="14"/>
  <c r="T93" i="14"/>
  <c r="Z93" i="14"/>
  <c r="AF93" i="14"/>
  <c r="AL93" i="14"/>
  <c r="AR93" i="14"/>
  <c r="AX93" i="14"/>
  <c r="BD93" i="14"/>
  <c r="BJ93" i="14"/>
  <c r="BP93" i="14"/>
  <c r="BV93" i="14"/>
  <c r="CB93" i="14"/>
  <c r="CH93" i="14"/>
  <c r="CN93" i="14"/>
  <c r="H94" i="14"/>
  <c r="N94" i="14"/>
  <c r="T94" i="14"/>
  <c r="Z94" i="14"/>
  <c r="AF94" i="14"/>
  <c r="AL94" i="14"/>
  <c r="AR94" i="14"/>
  <c r="AX94" i="14"/>
  <c r="BD94" i="14"/>
  <c r="BJ94" i="14"/>
  <c r="BP94" i="14"/>
  <c r="BV94" i="14"/>
  <c r="CB94" i="14"/>
  <c r="CH94" i="14"/>
  <c r="CN94" i="14"/>
  <c r="H95" i="14"/>
  <c r="N95" i="14"/>
  <c r="T95" i="14"/>
  <c r="Z95" i="14"/>
  <c r="AF95" i="14"/>
  <c r="AL95" i="14"/>
  <c r="AR95" i="14"/>
  <c r="AX95" i="14"/>
  <c r="BD95" i="14"/>
  <c r="BJ95" i="14"/>
  <c r="BP95" i="14"/>
  <c r="BV95" i="14"/>
  <c r="CB95" i="14"/>
  <c r="CH95" i="14"/>
  <c r="CN95" i="14"/>
  <c r="H96" i="14"/>
  <c r="N96" i="14"/>
  <c r="T96" i="14"/>
  <c r="Z96" i="14"/>
  <c r="AF96" i="14"/>
  <c r="AL96" i="14"/>
  <c r="AR96" i="14"/>
  <c r="AX96" i="14"/>
  <c r="BD96" i="14"/>
  <c r="BJ96" i="14"/>
  <c r="BP96" i="14"/>
  <c r="BV96" i="14"/>
  <c r="CB96" i="14"/>
  <c r="CH96" i="14"/>
  <c r="CN96" i="14"/>
  <c r="H97" i="14"/>
  <c r="D97" i="14" s="1"/>
  <c r="N97" i="14"/>
  <c r="T97" i="14"/>
  <c r="Z97" i="14"/>
  <c r="AF97" i="14"/>
  <c r="AL97" i="14"/>
  <c r="AR97" i="14"/>
  <c r="AX97" i="14"/>
  <c r="BD97" i="14"/>
  <c r="BJ97" i="14"/>
  <c r="BP97" i="14"/>
  <c r="BV97" i="14"/>
  <c r="CB97" i="14"/>
  <c r="CH97" i="14"/>
  <c r="CN97" i="14"/>
  <c r="H98" i="14"/>
  <c r="N98" i="14"/>
  <c r="T98" i="14"/>
  <c r="Z98" i="14"/>
  <c r="AF98" i="14"/>
  <c r="AL98" i="14"/>
  <c r="AR98" i="14"/>
  <c r="AX98" i="14"/>
  <c r="BD98" i="14"/>
  <c r="BJ98" i="14"/>
  <c r="BP98" i="14"/>
  <c r="BV98" i="14"/>
  <c r="CB98" i="14"/>
  <c r="CH98" i="14"/>
  <c r="CN98" i="14"/>
  <c r="H99" i="14"/>
  <c r="N99" i="14"/>
  <c r="T99" i="14"/>
  <c r="Z99" i="14"/>
  <c r="AF99" i="14"/>
  <c r="AL99" i="14"/>
  <c r="AR99" i="14"/>
  <c r="AX99" i="14"/>
  <c r="BD99" i="14"/>
  <c r="BJ99" i="14"/>
  <c r="BP99" i="14"/>
  <c r="BV99" i="14"/>
  <c r="CB99" i="14"/>
  <c r="CH99" i="14"/>
  <c r="CN99" i="14"/>
  <c r="H100" i="14"/>
  <c r="N100" i="14"/>
  <c r="T100" i="14"/>
  <c r="Z100" i="14"/>
  <c r="AF100" i="14"/>
  <c r="AL100" i="14"/>
  <c r="AR100" i="14"/>
  <c r="AX100" i="14"/>
  <c r="BD100" i="14"/>
  <c r="BJ100" i="14"/>
  <c r="BP100" i="14"/>
  <c r="BV100" i="14"/>
  <c r="CB100" i="14"/>
  <c r="CH100" i="14"/>
  <c r="CN100" i="14"/>
  <c r="H101" i="14"/>
  <c r="D101" i="14" s="1"/>
  <c r="N101" i="14"/>
  <c r="T101" i="14"/>
  <c r="Z101" i="14"/>
  <c r="AF101" i="14"/>
  <c r="AL101" i="14"/>
  <c r="AR101" i="14"/>
  <c r="AX101" i="14"/>
  <c r="BD101" i="14"/>
  <c r="BJ101" i="14"/>
  <c r="BP101" i="14"/>
  <c r="BV101" i="14"/>
  <c r="CB101" i="14"/>
  <c r="CH101" i="14"/>
  <c r="CN101" i="14"/>
  <c r="H102" i="14"/>
  <c r="N102" i="14"/>
  <c r="T102" i="14"/>
  <c r="Z102" i="14"/>
  <c r="AF102" i="14"/>
  <c r="AL102" i="14"/>
  <c r="AR102" i="14"/>
  <c r="AX102" i="14"/>
  <c r="BD102" i="14"/>
  <c r="BJ102" i="14"/>
  <c r="BP102" i="14"/>
  <c r="BV102" i="14"/>
  <c r="CB102" i="14"/>
  <c r="CH102" i="14"/>
  <c r="CN102" i="14"/>
  <c r="H103" i="14"/>
  <c r="N103" i="14"/>
  <c r="T103" i="14"/>
  <c r="Z103" i="14"/>
  <c r="AF103" i="14"/>
  <c r="AL103" i="14"/>
  <c r="AR103" i="14"/>
  <c r="AX103" i="14"/>
  <c r="BD103" i="14"/>
  <c r="BJ103" i="14"/>
  <c r="BP103" i="14"/>
  <c r="BV103" i="14"/>
  <c r="CB103" i="14"/>
  <c r="CH103" i="14"/>
  <c r="CN103" i="14"/>
  <c r="H104" i="14"/>
  <c r="N104" i="14"/>
  <c r="T104" i="14"/>
  <c r="Z104" i="14"/>
  <c r="AF104" i="14"/>
  <c r="AL104" i="14"/>
  <c r="AR104" i="14"/>
  <c r="AX104" i="14"/>
  <c r="BD104" i="14"/>
  <c r="BJ104" i="14"/>
  <c r="BP104" i="14"/>
  <c r="BV104" i="14"/>
  <c r="CB104" i="14"/>
  <c r="CH104" i="14"/>
  <c r="CN104" i="14"/>
  <c r="H105" i="14"/>
  <c r="D105" i="14" s="1"/>
  <c r="N105" i="14"/>
  <c r="T105" i="14"/>
  <c r="Z105" i="14"/>
  <c r="AF105" i="14"/>
  <c r="AL105" i="14"/>
  <c r="AR105" i="14"/>
  <c r="AX105" i="14"/>
  <c r="BD105" i="14"/>
  <c r="BJ105" i="14"/>
  <c r="BP105" i="14"/>
  <c r="BV105" i="14"/>
  <c r="CB105" i="14"/>
  <c r="CH105" i="14"/>
  <c r="CN105" i="14"/>
  <c r="H106" i="14"/>
  <c r="N106" i="14"/>
  <c r="T106" i="14"/>
  <c r="Z106" i="14"/>
  <c r="AF106" i="14"/>
  <c r="AL106" i="14"/>
  <c r="AR106" i="14"/>
  <c r="AX106" i="14"/>
  <c r="BD106" i="14"/>
  <c r="BJ106" i="14"/>
  <c r="BP106" i="14"/>
  <c r="BV106" i="14"/>
  <c r="CB106" i="14"/>
  <c r="CH106" i="14"/>
  <c r="CN106" i="14"/>
  <c r="H107" i="14"/>
  <c r="N107" i="14"/>
  <c r="T107" i="14"/>
  <c r="Z107" i="14"/>
  <c r="AF107" i="14"/>
  <c r="AL107" i="14"/>
  <c r="AR107" i="14"/>
  <c r="AX107" i="14"/>
  <c r="BD107" i="14"/>
  <c r="BJ107" i="14"/>
  <c r="BP107" i="14"/>
  <c r="BV107" i="14"/>
  <c r="CB107" i="14"/>
  <c r="CH107" i="14"/>
  <c r="CN107" i="14"/>
  <c r="H108" i="14"/>
  <c r="N108" i="14"/>
  <c r="T108" i="14"/>
  <c r="Z108" i="14"/>
  <c r="AF108" i="14"/>
  <c r="AL108" i="14"/>
  <c r="AR108" i="14"/>
  <c r="AX108" i="14"/>
  <c r="BD108" i="14"/>
  <c r="BJ108" i="14"/>
  <c r="BP108" i="14"/>
  <c r="BV108" i="14"/>
  <c r="CB108" i="14"/>
  <c r="CH108" i="14"/>
  <c r="CN108" i="14"/>
  <c r="H109" i="14"/>
  <c r="D109" i="14" s="1"/>
  <c r="N109" i="14"/>
  <c r="T109" i="14"/>
  <c r="Z109" i="14"/>
  <c r="AF109" i="14"/>
  <c r="AL109" i="14"/>
  <c r="AR109" i="14"/>
  <c r="AX109" i="14"/>
  <c r="BD109" i="14"/>
  <c r="BJ109" i="14"/>
  <c r="BP109" i="14"/>
  <c r="BV109" i="14"/>
  <c r="CB109" i="14"/>
  <c r="CH109" i="14"/>
  <c r="CN109" i="14"/>
  <c r="H110" i="14"/>
  <c r="N110" i="14"/>
  <c r="T110" i="14"/>
  <c r="Z110" i="14"/>
  <c r="AF110" i="14"/>
  <c r="AL110" i="14"/>
  <c r="AR110" i="14"/>
  <c r="AX110" i="14"/>
  <c r="BD110" i="14"/>
  <c r="BJ110" i="14"/>
  <c r="BP110" i="14"/>
  <c r="BV110" i="14"/>
  <c r="CB110" i="14"/>
  <c r="CH110" i="14"/>
  <c r="CN110" i="14"/>
  <c r="H111" i="14"/>
  <c r="N111" i="14"/>
  <c r="T111" i="14"/>
  <c r="Z111" i="14"/>
  <c r="AF111" i="14"/>
  <c r="AL111" i="14"/>
  <c r="AR111" i="14"/>
  <c r="AX111" i="14"/>
  <c r="BD111" i="14"/>
  <c r="BJ111" i="14"/>
  <c r="BP111" i="14"/>
  <c r="BV111" i="14"/>
  <c r="CB111" i="14"/>
  <c r="CH111" i="14"/>
  <c r="CN111" i="14"/>
  <c r="H112" i="14"/>
  <c r="N112" i="14"/>
  <c r="T112" i="14"/>
  <c r="Z112" i="14"/>
  <c r="AF112" i="14"/>
  <c r="AL112" i="14"/>
  <c r="AR112" i="14"/>
  <c r="AX112" i="14"/>
  <c r="BD112" i="14"/>
  <c r="BJ112" i="14"/>
  <c r="BP112" i="14"/>
  <c r="BV112" i="14"/>
  <c r="CB112" i="14"/>
  <c r="CH112" i="14"/>
  <c r="CN112" i="14"/>
  <c r="H113" i="14"/>
  <c r="D113" i="14" s="1"/>
  <c r="N113" i="14"/>
  <c r="T113" i="14"/>
  <c r="Z113" i="14"/>
  <c r="AF113" i="14"/>
  <c r="AL113" i="14"/>
  <c r="AR113" i="14"/>
  <c r="AX113" i="14"/>
  <c r="BD113" i="14"/>
  <c r="BJ113" i="14"/>
  <c r="BP113" i="14"/>
  <c r="BV113" i="14"/>
  <c r="CB113" i="14"/>
  <c r="CH113" i="14"/>
  <c r="CN113" i="14"/>
  <c r="H114" i="14"/>
  <c r="N114" i="14"/>
  <c r="T114" i="14"/>
  <c r="Z114" i="14"/>
  <c r="AF114" i="14"/>
  <c r="AL114" i="14"/>
  <c r="AR114" i="14"/>
  <c r="AX114" i="14"/>
  <c r="BD114" i="14"/>
  <c r="BJ114" i="14"/>
  <c r="BP114" i="14"/>
  <c r="BV114" i="14"/>
  <c r="CB114" i="14"/>
  <c r="CH114" i="14"/>
  <c r="CN114" i="14"/>
  <c r="H115" i="14"/>
  <c r="N115" i="14"/>
  <c r="T115" i="14"/>
  <c r="Z115" i="14"/>
  <c r="AF115" i="14"/>
  <c r="AL115" i="14"/>
  <c r="AR115" i="14"/>
  <c r="AX115" i="14"/>
  <c r="BD115" i="14"/>
  <c r="BJ115" i="14"/>
  <c r="BP115" i="14"/>
  <c r="BV115" i="14"/>
  <c r="CB115" i="14"/>
  <c r="CH115" i="14"/>
  <c r="CN115" i="14"/>
  <c r="H116" i="14"/>
  <c r="N116" i="14"/>
  <c r="T116" i="14"/>
  <c r="Z116" i="14"/>
  <c r="AF116" i="14"/>
  <c r="AL116" i="14"/>
  <c r="AR116" i="14"/>
  <c r="AX116" i="14"/>
  <c r="BD116" i="14"/>
  <c r="BJ116" i="14"/>
  <c r="BP116" i="14"/>
  <c r="BV116" i="14"/>
  <c r="CB116" i="14"/>
  <c r="CH116" i="14"/>
  <c r="CN116" i="14"/>
  <c r="H117" i="14"/>
  <c r="D117" i="14" s="1"/>
  <c r="N117" i="14"/>
  <c r="T117" i="14"/>
  <c r="Z117" i="14"/>
  <c r="AF117" i="14"/>
  <c r="AL117" i="14"/>
  <c r="AR117" i="14"/>
  <c r="AX117" i="14"/>
  <c r="BD117" i="14"/>
  <c r="BJ117" i="14"/>
  <c r="BP117" i="14"/>
  <c r="BV117" i="14"/>
  <c r="CB117" i="14"/>
  <c r="CH117" i="14"/>
  <c r="CN117" i="14"/>
  <c r="H118" i="14"/>
  <c r="N118" i="14"/>
  <c r="T118" i="14"/>
  <c r="Z118" i="14"/>
  <c r="AF118" i="14"/>
  <c r="AL118" i="14"/>
  <c r="AR118" i="14"/>
  <c r="AX118" i="14"/>
  <c r="BD118" i="14"/>
  <c r="BJ118" i="14"/>
  <c r="BP118" i="14"/>
  <c r="BV118" i="14"/>
  <c r="CB118" i="14"/>
  <c r="CH118" i="14"/>
  <c r="CN118" i="14"/>
  <c r="H119" i="14"/>
  <c r="N119" i="14"/>
  <c r="T119" i="14"/>
  <c r="Z119" i="14"/>
  <c r="AF119" i="14"/>
  <c r="AL119" i="14"/>
  <c r="AR119" i="14"/>
  <c r="AX119" i="14"/>
  <c r="BD119" i="14"/>
  <c r="BJ119" i="14"/>
  <c r="BP119" i="14"/>
  <c r="BV119" i="14"/>
  <c r="CB119" i="14"/>
  <c r="CH119" i="14"/>
  <c r="CN119" i="14"/>
  <c r="H120" i="14"/>
  <c r="N120" i="14"/>
  <c r="T120" i="14"/>
  <c r="Z120" i="14"/>
  <c r="AF120" i="14"/>
  <c r="AL120" i="14"/>
  <c r="AR120" i="14"/>
  <c r="AX120" i="14"/>
  <c r="BD120" i="14"/>
  <c r="BJ120" i="14"/>
  <c r="BP120" i="14"/>
  <c r="BV120" i="14"/>
  <c r="CB120" i="14"/>
  <c r="CH120" i="14"/>
  <c r="CN120" i="14"/>
  <c r="H121" i="14"/>
  <c r="D121" i="14" s="1"/>
  <c r="N121" i="14"/>
  <c r="T121" i="14"/>
  <c r="Z121" i="14"/>
  <c r="AF121" i="14"/>
  <c r="AL121" i="14"/>
  <c r="AR121" i="14"/>
  <c r="AX121" i="14"/>
  <c r="BD121" i="14"/>
  <c r="BJ121" i="14"/>
  <c r="BP121" i="14"/>
  <c r="BV121" i="14"/>
  <c r="CB121" i="14"/>
  <c r="CH121" i="14"/>
  <c r="CN121" i="14"/>
  <c r="H122" i="14"/>
  <c r="N122" i="14"/>
  <c r="T122" i="14"/>
  <c r="Z122" i="14"/>
  <c r="AF122" i="14"/>
  <c r="AL122" i="14"/>
  <c r="AR122" i="14"/>
  <c r="AX122" i="14"/>
  <c r="BD122" i="14"/>
  <c r="BJ122" i="14"/>
  <c r="BP122" i="14"/>
  <c r="BV122" i="14"/>
  <c r="CB122" i="14"/>
  <c r="CH122" i="14"/>
  <c r="CN122" i="14"/>
  <c r="H123" i="14"/>
  <c r="N123" i="14"/>
  <c r="T123" i="14"/>
  <c r="Z123" i="14"/>
  <c r="AF123" i="14"/>
  <c r="AL123" i="14"/>
  <c r="AR123" i="14"/>
  <c r="AX123" i="14"/>
  <c r="BD123" i="14"/>
  <c r="BJ123" i="14"/>
  <c r="BP123" i="14"/>
  <c r="BV123" i="14"/>
  <c r="CB123" i="14"/>
  <c r="CH123" i="14"/>
  <c r="CN123" i="14"/>
  <c r="H124" i="14"/>
  <c r="N124" i="14"/>
  <c r="T124" i="14"/>
  <c r="Z124" i="14"/>
  <c r="AF124" i="14"/>
  <c r="AL124" i="14"/>
  <c r="AR124" i="14"/>
  <c r="AX124" i="14"/>
  <c r="BD124" i="14"/>
  <c r="BJ124" i="14"/>
  <c r="BP124" i="14"/>
  <c r="BV124" i="14"/>
  <c r="CB124" i="14"/>
  <c r="CH124" i="14"/>
  <c r="CN124" i="14"/>
  <c r="H125" i="14"/>
  <c r="D125" i="14" s="1"/>
  <c r="N125" i="14"/>
  <c r="T125" i="14"/>
  <c r="Z125" i="14"/>
  <c r="AF125" i="14"/>
  <c r="AL125" i="14"/>
  <c r="AR125" i="14"/>
  <c r="AX125" i="14"/>
  <c r="BD125" i="14"/>
  <c r="BJ125" i="14"/>
  <c r="BP125" i="14"/>
  <c r="BV125" i="14"/>
  <c r="CB125" i="14"/>
  <c r="CH125" i="14"/>
  <c r="CN125" i="14"/>
  <c r="H126" i="14"/>
  <c r="N126" i="14"/>
  <c r="T126" i="14"/>
  <c r="Z126" i="14"/>
  <c r="AF126" i="14"/>
  <c r="AL126" i="14"/>
  <c r="AR126" i="14"/>
  <c r="AX126" i="14"/>
  <c r="BD126" i="14"/>
  <c r="BJ126" i="14"/>
  <c r="BP126" i="14"/>
  <c r="BV126" i="14"/>
  <c r="CB126" i="14"/>
  <c r="CH126" i="14"/>
  <c r="CN126" i="14"/>
  <c r="H127" i="14"/>
  <c r="N127" i="14"/>
  <c r="T127" i="14"/>
  <c r="Z127" i="14"/>
  <c r="AF127" i="14"/>
  <c r="AL127" i="14"/>
  <c r="AR127" i="14"/>
  <c r="AX127" i="14"/>
  <c r="BD127" i="14"/>
  <c r="BJ127" i="14"/>
  <c r="BP127" i="14"/>
  <c r="BV127" i="14"/>
  <c r="CB127" i="14"/>
  <c r="CH127" i="14"/>
  <c r="CN127" i="14"/>
  <c r="H128" i="14"/>
  <c r="N128" i="14"/>
  <c r="T128" i="14"/>
  <c r="Z128" i="14"/>
  <c r="AF128" i="14"/>
  <c r="AL128" i="14"/>
  <c r="AR128" i="14"/>
  <c r="AX128" i="14"/>
  <c r="BD128" i="14"/>
  <c r="BJ128" i="14"/>
  <c r="BP128" i="14"/>
  <c r="BV128" i="14"/>
  <c r="CB128" i="14"/>
  <c r="CH128" i="14"/>
  <c r="CN128" i="14"/>
  <c r="H129" i="14"/>
  <c r="D129" i="14" s="1"/>
  <c r="N129" i="14"/>
  <c r="T129" i="14"/>
  <c r="Z129" i="14"/>
  <c r="AF129" i="14"/>
  <c r="AL129" i="14"/>
  <c r="AR129" i="14"/>
  <c r="AX129" i="14"/>
  <c r="BD129" i="14"/>
  <c r="BJ129" i="14"/>
  <c r="BP129" i="14"/>
  <c r="BV129" i="14"/>
  <c r="CB129" i="14"/>
  <c r="CH129" i="14"/>
  <c r="CN129" i="14"/>
  <c r="H130" i="14"/>
  <c r="N130" i="14"/>
  <c r="T130" i="14"/>
  <c r="Z130" i="14"/>
  <c r="AF130" i="14"/>
  <c r="AL130" i="14"/>
  <c r="AR130" i="14"/>
  <c r="AX130" i="14"/>
  <c r="BD130" i="14"/>
  <c r="BJ130" i="14"/>
  <c r="BP130" i="14"/>
  <c r="BV130" i="14"/>
  <c r="CB130" i="14"/>
  <c r="CH130" i="14"/>
  <c r="CN130" i="14"/>
  <c r="H131" i="14"/>
  <c r="N131" i="14"/>
  <c r="T131" i="14"/>
  <c r="Z131" i="14"/>
  <c r="AF131" i="14"/>
  <c r="AL131" i="14"/>
  <c r="AR131" i="14"/>
  <c r="AX131" i="14"/>
  <c r="BD131" i="14"/>
  <c r="BJ131" i="14"/>
  <c r="BP131" i="14"/>
  <c r="BV131" i="14"/>
  <c r="CB131" i="14"/>
  <c r="CH131" i="14"/>
  <c r="CN131" i="14"/>
  <c r="H132" i="14"/>
  <c r="N132" i="14"/>
  <c r="T132" i="14"/>
  <c r="Z132" i="14"/>
  <c r="AF132" i="14"/>
  <c r="AL132" i="14"/>
  <c r="AR132" i="14"/>
  <c r="AX132" i="14"/>
  <c r="BD132" i="14"/>
  <c r="BJ132" i="14"/>
  <c r="BP132" i="14"/>
  <c r="BV132" i="14"/>
  <c r="CB132" i="14"/>
  <c r="CH132" i="14"/>
  <c r="CN132" i="14"/>
  <c r="H133" i="14"/>
  <c r="D133" i="14" s="1"/>
  <c r="N133" i="14"/>
  <c r="T133" i="14"/>
  <c r="Z133" i="14"/>
  <c r="AF133" i="14"/>
  <c r="AL133" i="14"/>
  <c r="AR133" i="14"/>
  <c r="AX133" i="14"/>
  <c r="BD133" i="14"/>
  <c r="BJ133" i="14"/>
  <c r="BP133" i="14"/>
  <c r="BV133" i="14"/>
  <c r="CB133" i="14"/>
  <c r="CH133" i="14"/>
  <c r="CN133" i="14"/>
  <c r="H134" i="14"/>
  <c r="N134" i="14"/>
  <c r="T134" i="14"/>
  <c r="Z134" i="14"/>
  <c r="AF134" i="14"/>
  <c r="AL134" i="14"/>
  <c r="AR134" i="14"/>
  <c r="AX134" i="14"/>
  <c r="BD134" i="14"/>
  <c r="BJ134" i="14"/>
  <c r="BP134" i="14"/>
  <c r="BV134" i="14"/>
  <c r="CB134" i="14"/>
  <c r="CH134" i="14"/>
  <c r="CN134" i="14"/>
  <c r="H135" i="14"/>
  <c r="N135" i="14"/>
  <c r="T135" i="14"/>
  <c r="Z135" i="14"/>
  <c r="AF135" i="14"/>
  <c r="AL135" i="14"/>
  <c r="AR135" i="14"/>
  <c r="AX135" i="14"/>
  <c r="BD135" i="14"/>
  <c r="BJ135" i="14"/>
  <c r="BP135" i="14"/>
  <c r="BV135" i="14"/>
  <c r="CB135" i="14"/>
  <c r="CH135" i="14"/>
  <c r="CN135" i="14"/>
  <c r="H136" i="14"/>
  <c r="N136" i="14"/>
  <c r="T136" i="14"/>
  <c r="Z136" i="14"/>
  <c r="AF136" i="14"/>
  <c r="AL136" i="14"/>
  <c r="AR136" i="14"/>
  <c r="AX136" i="14"/>
  <c r="BD136" i="14"/>
  <c r="BJ136" i="14"/>
  <c r="BP136" i="14"/>
  <c r="BV136" i="14"/>
  <c r="CB136" i="14"/>
  <c r="CH136" i="14"/>
  <c r="CN136" i="14"/>
  <c r="H137" i="14"/>
  <c r="D137" i="14" s="1"/>
  <c r="N137" i="14"/>
  <c r="T137" i="14"/>
  <c r="Z137" i="14"/>
  <c r="AF137" i="14"/>
  <c r="AL137" i="14"/>
  <c r="AR137" i="14"/>
  <c r="AX137" i="14"/>
  <c r="BD137" i="14"/>
  <c r="BJ137" i="14"/>
  <c r="BP137" i="14"/>
  <c r="BV137" i="14"/>
  <c r="CB137" i="14"/>
  <c r="CH137" i="14"/>
  <c r="CN137" i="14"/>
  <c r="H138" i="14"/>
  <c r="N138" i="14"/>
  <c r="T138" i="14"/>
  <c r="Z138" i="14"/>
  <c r="AF138" i="14"/>
  <c r="AL138" i="14"/>
  <c r="AR138" i="14"/>
  <c r="AX138" i="14"/>
  <c r="BD138" i="14"/>
  <c r="BJ138" i="14"/>
  <c r="BP138" i="14"/>
  <c r="BV138" i="14"/>
  <c r="CB138" i="14"/>
  <c r="CH138" i="14"/>
  <c r="CN138" i="14"/>
  <c r="H139" i="14"/>
  <c r="N139" i="14"/>
  <c r="T139" i="14"/>
  <c r="Z139" i="14"/>
  <c r="AF139" i="14"/>
  <c r="AL139" i="14"/>
  <c r="AR139" i="14"/>
  <c r="AX139" i="14"/>
  <c r="BD139" i="14"/>
  <c r="BJ139" i="14"/>
  <c r="BP139" i="14"/>
  <c r="BV139" i="14"/>
  <c r="CB139" i="14"/>
  <c r="CH139" i="14"/>
  <c r="CN139" i="14"/>
  <c r="H140" i="14"/>
  <c r="N140" i="14"/>
  <c r="T140" i="14"/>
  <c r="Z140" i="14"/>
  <c r="AF140" i="14"/>
  <c r="AL140" i="14"/>
  <c r="AR140" i="14"/>
  <c r="AX140" i="14"/>
  <c r="BD140" i="14"/>
  <c r="BJ140" i="14"/>
  <c r="BP140" i="14"/>
  <c r="BV140" i="14"/>
  <c r="CB140" i="14"/>
  <c r="CH140" i="14"/>
  <c r="CN140" i="14"/>
  <c r="H141" i="14"/>
  <c r="N141" i="14"/>
  <c r="T141" i="14"/>
  <c r="Z141" i="14"/>
  <c r="AF141" i="14"/>
  <c r="AL141" i="14"/>
  <c r="AR141" i="14"/>
  <c r="AX141" i="14"/>
  <c r="BD141" i="14"/>
  <c r="BJ141" i="14"/>
  <c r="BP141" i="14"/>
  <c r="BV141" i="14"/>
  <c r="CB141" i="14"/>
  <c r="CH141" i="14"/>
  <c r="CN141" i="14"/>
  <c r="H142" i="14"/>
  <c r="N142" i="14"/>
  <c r="T142" i="14"/>
  <c r="Z142" i="14"/>
  <c r="AF142" i="14"/>
  <c r="AL142" i="14"/>
  <c r="AR142" i="14"/>
  <c r="AX142" i="14"/>
  <c r="BD142" i="14"/>
  <c r="BJ142" i="14"/>
  <c r="BP142" i="14"/>
  <c r="BV142" i="14"/>
  <c r="CB142" i="14"/>
  <c r="CH142" i="14"/>
  <c r="CN142" i="14"/>
  <c r="H143" i="14"/>
  <c r="N143" i="14"/>
  <c r="T143" i="14"/>
  <c r="Z143" i="14"/>
  <c r="AF143" i="14"/>
  <c r="AL143" i="14"/>
  <c r="AR143" i="14"/>
  <c r="AX143" i="14"/>
  <c r="BD143" i="14"/>
  <c r="BJ143" i="14"/>
  <c r="BP143" i="14"/>
  <c r="BV143" i="14"/>
  <c r="CB143" i="14"/>
  <c r="CH143" i="14"/>
  <c r="CN143" i="14"/>
  <c r="H144" i="14"/>
  <c r="N144" i="14"/>
  <c r="T144" i="14"/>
  <c r="Z144" i="14"/>
  <c r="AF144" i="14"/>
  <c r="AL144" i="14"/>
  <c r="AR144" i="14"/>
  <c r="AX144" i="14"/>
  <c r="BD144" i="14"/>
  <c r="BJ144" i="14"/>
  <c r="BP144" i="14"/>
  <c r="BV144" i="14"/>
  <c r="CB144" i="14"/>
  <c r="CH144" i="14"/>
  <c r="CN144" i="14"/>
  <c r="H145" i="14"/>
  <c r="D145" i="14" s="1"/>
  <c r="N145" i="14"/>
  <c r="T145" i="14"/>
  <c r="Z145" i="14"/>
  <c r="AF145" i="14"/>
  <c r="AL145" i="14"/>
  <c r="AR145" i="14"/>
  <c r="AX145" i="14"/>
  <c r="BD145" i="14"/>
  <c r="BJ145" i="14"/>
  <c r="BP145" i="14"/>
  <c r="BV145" i="14"/>
  <c r="CB145" i="14"/>
  <c r="CH145" i="14"/>
  <c r="CN145" i="14"/>
  <c r="H146" i="14"/>
  <c r="N146" i="14"/>
  <c r="T146" i="14"/>
  <c r="Z146" i="14"/>
  <c r="AF146" i="14"/>
  <c r="AL146" i="14"/>
  <c r="AR146" i="14"/>
  <c r="AX146" i="14"/>
  <c r="BD146" i="14"/>
  <c r="BJ146" i="14"/>
  <c r="BP146" i="14"/>
  <c r="BV146" i="14"/>
  <c r="CB146" i="14"/>
  <c r="CH146" i="14"/>
  <c r="CN146" i="14"/>
  <c r="H147" i="14"/>
  <c r="N147" i="14"/>
  <c r="T147" i="14"/>
  <c r="Z147" i="14"/>
  <c r="AF147" i="14"/>
  <c r="AL147" i="14"/>
  <c r="AR147" i="14"/>
  <c r="AX147" i="14"/>
  <c r="BD147" i="14"/>
  <c r="BJ147" i="14"/>
  <c r="BP147" i="14"/>
  <c r="BV147" i="14"/>
  <c r="CB147" i="14"/>
  <c r="CH147" i="14"/>
  <c r="CN147" i="14"/>
  <c r="H148" i="14"/>
  <c r="N148" i="14"/>
  <c r="T148" i="14"/>
  <c r="Z148" i="14"/>
  <c r="AF148" i="14"/>
  <c r="AL148" i="14"/>
  <c r="AR148" i="14"/>
  <c r="AX148" i="14"/>
  <c r="BD148" i="14"/>
  <c r="BJ148" i="14"/>
  <c r="BP148" i="14"/>
  <c r="BV148" i="14"/>
  <c r="CB148" i="14"/>
  <c r="CH148" i="14"/>
  <c r="CN148" i="14"/>
  <c r="H149" i="14"/>
  <c r="D149" i="14" s="1"/>
  <c r="N149" i="14"/>
  <c r="T149" i="14"/>
  <c r="Z149" i="14"/>
  <c r="AF149" i="14"/>
  <c r="AL149" i="14"/>
  <c r="AR149" i="14"/>
  <c r="AX149" i="14"/>
  <c r="BD149" i="14"/>
  <c r="BJ149" i="14"/>
  <c r="BP149" i="14"/>
  <c r="BV149" i="14"/>
  <c r="CB149" i="14"/>
  <c r="CH149" i="14"/>
  <c r="CN149" i="14"/>
  <c r="H150" i="14"/>
  <c r="N150" i="14"/>
  <c r="T150" i="14"/>
  <c r="Z150" i="14"/>
  <c r="AF150" i="14"/>
  <c r="AL150" i="14"/>
  <c r="AR150" i="14"/>
  <c r="AX150" i="14"/>
  <c r="BD150" i="14"/>
  <c r="BJ150" i="14"/>
  <c r="BP150" i="14"/>
  <c r="BV150" i="14"/>
  <c r="CB150" i="14"/>
  <c r="CH150" i="14"/>
  <c r="CN150" i="14"/>
  <c r="H151" i="14"/>
  <c r="N151" i="14"/>
  <c r="T151" i="14"/>
  <c r="Z151" i="14"/>
  <c r="AF151" i="14"/>
  <c r="AL151" i="14"/>
  <c r="AR151" i="14"/>
  <c r="AX151" i="14"/>
  <c r="BD151" i="14"/>
  <c r="BJ151" i="14"/>
  <c r="BP151" i="14"/>
  <c r="BV151" i="14"/>
  <c r="CB151" i="14"/>
  <c r="CH151" i="14"/>
  <c r="CN151" i="14"/>
  <c r="H152" i="14"/>
  <c r="N152" i="14"/>
  <c r="T152" i="14"/>
  <c r="Z152" i="14"/>
  <c r="AF152" i="14"/>
  <c r="AL152" i="14"/>
  <c r="AR152" i="14"/>
  <c r="AX152" i="14"/>
  <c r="BD152" i="14"/>
  <c r="BJ152" i="14"/>
  <c r="BP152" i="14"/>
  <c r="BV152" i="14"/>
  <c r="CB152" i="14"/>
  <c r="CH152" i="14"/>
  <c r="CN152" i="14"/>
  <c r="H153" i="14"/>
  <c r="D153" i="14" s="1"/>
  <c r="N153" i="14"/>
  <c r="T153" i="14"/>
  <c r="Z153" i="14"/>
  <c r="AF153" i="14"/>
  <c r="AL153" i="14"/>
  <c r="AR153" i="14"/>
  <c r="AX153" i="14"/>
  <c r="BD153" i="14"/>
  <c r="BJ153" i="14"/>
  <c r="BP153" i="14"/>
  <c r="BV153" i="14"/>
  <c r="CB153" i="14"/>
  <c r="CH153" i="14"/>
  <c r="CN153" i="14"/>
  <c r="H154" i="14"/>
  <c r="N154" i="14"/>
  <c r="T154" i="14"/>
  <c r="Z154" i="14"/>
  <c r="AF154" i="14"/>
  <c r="AL154" i="14"/>
  <c r="AR154" i="14"/>
  <c r="AX154" i="14"/>
  <c r="BD154" i="14"/>
  <c r="BJ154" i="14"/>
  <c r="BP154" i="14"/>
  <c r="BV154" i="14"/>
  <c r="CB154" i="14"/>
  <c r="CH154" i="14"/>
  <c r="CN154" i="14"/>
  <c r="H155" i="14"/>
  <c r="N155" i="14"/>
  <c r="T155" i="14"/>
  <c r="Z155" i="14"/>
  <c r="AF155" i="14"/>
  <c r="AL155" i="14"/>
  <c r="AR155" i="14"/>
  <c r="AX155" i="14"/>
  <c r="BD155" i="14"/>
  <c r="BJ155" i="14"/>
  <c r="BP155" i="14"/>
  <c r="BV155" i="14"/>
  <c r="CB155" i="14"/>
  <c r="CH155" i="14"/>
  <c r="CN155" i="14"/>
  <c r="H156" i="14"/>
  <c r="N156" i="14"/>
  <c r="T156" i="14"/>
  <c r="Z156" i="14"/>
  <c r="AF156" i="14"/>
  <c r="AL156" i="14"/>
  <c r="AR156" i="14"/>
  <c r="AX156" i="14"/>
  <c r="BD156" i="14"/>
  <c r="BJ156" i="14"/>
  <c r="BP156" i="14"/>
  <c r="BV156" i="14"/>
  <c r="CB156" i="14"/>
  <c r="CH156" i="14"/>
  <c r="CN156" i="14"/>
  <c r="H157" i="14"/>
  <c r="N157" i="14"/>
  <c r="T157" i="14"/>
  <c r="Z157" i="14"/>
  <c r="AF157" i="14"/>
  <c r="AL157" i="14"/>
  <c r="AR157" i="14"/>
  <c r="AX157" i="14"/>
  <c r="BD157" i="14"/>
  <c r="BJ157" i="14"/>
  <c r="BP157" i="14"/>
  <c r="BV157" i="14"/>
  <c r="CB157" i="14"/>
  <c r="CH157" i="14"/>
  <c r="CN157" i="14"/>
  <c r="H158" i="14"/>
  <c r="N158" i="14"/>
  <c r="T158" i="14"/>
  <c r="Z158" i="14"/>
  <c r="AF158" i="14"/>
  <c r="AL158" i="14"/>
  <c r="AR158" i="14"/>
  <c r="AX158" i="14"/>
  <c r="BD158" i="14"/>
  <c r="BJ158" i="14"/>
  <c r="BP158" i="14"/>
  <c r="BV158" i="14"/>
  <c r="CB158" i="14"/>
  <c r="CH158" i="14"/>
  <c r="CN158" i="14"/>
  <c r="H159" i="14"/>
  <c r="N159" i="14"/>
  <c r="T159" i="14"/>
  <c r="Z159" i="14"/>
  <c r="AF159" i="14"/>
  <c r="AL159" i="14"/>
  <c r="AR159" i="14"/>
  <c r="AX159" i="14"/>
  <c r="BD159" i="14"/>
  <c r="BJ159" i="14"/>
  <c r="BP159" i="14"/>
  <c r="BV159" i="14"/>
  <c r="CB159" i="14"/>
  <c r="CH159" i="14"/>
  <c r="CN159" i="14"/>
  <c r="H160" i="14"/>
  <c r="N160" i="14"/>
  <c r="T160" i="14"/>
  <c r="Z160" i="14"/>
  <c r="AF160" i="14"/>
  <c r="AL160" i="14"/>
  <c r="AR160" i="14"/>
  <c r="AX160" i="14"/>
  <c r="BD160" i="14"/>
  <c r="BJ160" i="14"/>
  <c r="BP160" i="14"/>
  <c r="BV160" i="14"/>
  <c r="CB160" i="14"/>
  <c r="CH160" i="14"/>
  <c r="CN160" i="14"/>
  <c r="H161" i="14"/>
  <c r="N161" i="14"/>
  <c r="T161" i="14"/>
  <c r="Z161" i="14"/>
  <c r="AF161" i="14"/>
  <c r="AL161" i="14"/>
  <c r="AR161" i="14"/>
  <c r="AX161" i="14"/>
  <c r="BD161" i="14"/>
  <c r="BJ161" i="14"/>
  <c r="BP161" i="14"/>
  <c r="BV161" i="14"/>
  <c r="CB161" i="14"/>
  <c r="CH161" i="14"/>
  <c r="CN161" i="14"/>
  <c r="H162" i="14"/>
  <c r="N162" i="14"/>
  <c r="T162" i="14"/>
  <c r="Z162" i="14"/>
  <c r="AF162" i="14"/>
  <c r="AL162" i="14"/>
  <c r="AR162" i="14"/>
  <c r="AX162" i="14"/>
  <c r="BD162" i="14"/>
  <c r="BJ162" i="14"/>
  <c r="BP162" i="14"/>
  <c r="BV162" i="14"/>
  <c r="CB162" i="14"/>
  <c r="CH162" i="14"/>
  <c r="CN162" i="14"/>
  <c r="H163" i="14"/>
  <c r="N163" i="14"/>
  <c r="T163" i="14"/>
  <c r="Z163" i="14"/>
  <c r="AF163" i="14"/>
  <c r="AL163" i="14"/>
  <c r="AR163" i="14"/>
  <c r="AX163" i="14"/>
  <c r="BD163" i="14"/>
  <c r="BJ163" i="14"/>
  <c r="BP163" i="14"/>
  <c r="BV163" i="14"/>
  <c r="CB163" i="14"/>
  <c r="CH163" i="14"/>
  <c r="CN163" i="14"/>
  <c r="H164" i="14"/>
  <c r="N164" i="14"/>
  <c r="T164" i="14"/>
  <c r="Z164" i="14"/>
  <c r="AF164" i="14"/>
  <c r="AL164" i="14"/>
  <c r="AR164" i="14"/>
  <c r="AX164" i="14"/>
  <c r="BD164" i="14"/>
  <c r="BJ164" i="14"/>
  <c r="BP164" i="14"/>
  <c r="BV164" i="14"/>
  <c r="CB164" i="14"/>
  <c r="CH164" i="14"/>
  <c r="CN164" i="14"/>
  <c r="H165" i="14"/>
  <c r="N165" i="14"/>
  <c r="T165" i="14"/>
  <c r="Z165" i="14"/>
  <c r="AF165" i="14"/>
  <c r="AL165" i="14"/>
  <c r="AR165" i="14"/>
  <c r="AX165" i="14"/>
  <c r="BD165" i="14"/>
  <c r="BJ165" i="14"/>
  <c r="BP165" i="14"/>
  <c r="BV165" i="14"/>
  <c r="CB165" i="14"/>
  <c r="CH165" i="14"/>
  <c r="CN165" i="14"/>
  <c r="H166" i="14"/>
  <c r="N166" i="14"/>
  <c r="T166" i="14"/>
  <c r="Z166" i="14"/>
  <c r="AF166" i="14"/>
  <c r="AL166" i="14"/>
  <c r="AR166" i="14"/>
  <c r="AX166" i="14"/>
  <c r="BD166" i="14"/>
  <c r="BJ166" i="14"/>
  <c r="BP166" i="14"/>
  <c r="BV166" i="14"/>
  <c r="CB166" i="14"/>
  <c r="CH166" i="14"/>
  <c r="CN166" i="14"/>
  <c r="H167" i="14"/>
  <c r="N167" i="14"/>
  <c r="T167" i="14"/>
  <c r="Z167" i="14"/>
  <c r="AF167" i="14"/>
  <c r="AL167" i="14"/>
  <c r="AR167" i="14"/>
  <c r="AX167" i="14"/>
  <c r="BD167" i="14"/>
  <c r="BJ167" i="14"/>
  <c r="BP167" i="14"/>
  <c r="BV167" i="14"/>
  <c r="CB167" i="14"/>
  <c r="CH167" i="14"/>
  <c r="CN167" i="14"/>
  <c r="H168" i="14"/>
  <c r="N168" i="14"/>
  <c r="T168" i="14"/>
  <c r="Z168" i="14"/>
  <c r="AF168" i="14"/>
  <c r="AL168" i="14"/>
  <c r="AR168" i="14"/>
  <c r="AX168" i="14"/>
  <c r="BD168" i="14"/>
  <c r="BJ168" i="14"/>
  <c r="BP168" i="14"/>
  <c r="BV168" i="14"/>
  <c r="CB168" i="14"/>
  <c r="CH168" i="14"/>
  <c r="CN168" i="14"/>
  <c r="H169" i="14"/>
  <c r="N169" i="14"/>
  <c r="T169" i="14"/>
  <c r="Z169" i="14"/>
  <c r="AF169" i="14"/>
  <c r="AL169" i="14"/>
  <c r="AR169" i="14"/>
  <c r="AX169" i="14"/>
  <c r="BD169" i="14"/>
  <c r="BJ169" i="14"/>
  <c r="BP169" i="14"/>
  <c r="BV169" i="14"/>
  <c r="CB169" i="14"/>
  <c r="CH169" i="14"/>
  <c r="CN169" i="14"/>
  <c r="H170" i="14"/>
  <c r="N170" i="14"/>
  <c r="T170" i="14"/>
  <c r="Z170" i="14"/>
  <c r="AF170" i="14"/>
  <c r="AL170" i="14"/>
  <c r="AR170" i="14"/>
  <c r="AX170" i="14"/>
  <c r="BD170" i="14"/>
  <c r="BJ170" i="14"/>
  <c r="BP170" i="14"/>
  <c r="BV170" i="14"/>
  <c r="CB170" i="14"/>
  <c r="CH170" i="14"/>
  <c r="CN170" i="14"/>
  <c r="H171" i="14"/>
  <c r="N171" i="14"/>
  <c r="T171" i="14"/>
  <c r="Z171" i="14"/>
  <c r="AF171" i="14"/>
  <c r="AL171" i="14"/>
  <c r="AR171" i="14"/>
  <c r="AX171" i="14"/>
  <c r="BD171" i="14"/>
  <c r="BJ171" i="14"/>
  <c r="BP171" i="14"/>
  <c r="BV171" i="14"/>
  <c r="CB171" i="14"/>
  <c r="CH171" i="14"/>
  <c r="CN171" i="14"/>
  <c r="H172" i="14"/>
  <c r="N172" i="14"/>
  <c r="T172" i="14"/>
  <c r="Z172" i="14"/>
  <c r="AF172" i="14"/>
  <c r="AL172" i="14"/>
  <c r="AR172" i="14"/>
  <c r="AX172" i="14"/>
  <c r="BD172" i="14"/>
  <c r="BJ172" i="14"/>
  <c r="BP172" i="14"/>
  <c r="BV172" i="14"/>
  <c r="CB172" i="14"/>
  <c r="CH172" i="14"/>
  <c r="CN172" i="14"/>
  <c r="H173" i="14"/>
  <c r="N173" i="14"/>
  <c r="T173" i="14"/>
  <c r="Z173" i="14"/>
  <c r="AF173" i="14"/>
  <c r="AL173" i="14"/>
  <c r="AR173" i="14"/>
  <c r="AX173" i="14"/>
  <c r="BD173" i="14"/>
  <c r="BJ173" i="14"/>
  <c r="BP173" i="14"/>
  <c r="BV173" i="14"/>
  <c r="CB173" i="14"/>
  <c r="CH173" i="14"/>
  <c r="CN173" i="14"/>
  <c r="H174" i="14"/>
  <c r="N174" i="14"/>
  <c r="T174" i="14"/>
  <c r="Z174" i="14"/>
  <c r="AF174" i="14"/>
  <c r="AL174" i="14"/>
  <c r="AR174" i="14"/>
  <c r="AX174" i="14"/>
  <c r="BD174" i="14"/>
  <c r="BJ174" i="14"/>
  <c r="BP174" i="14"/>
  <c r="BV174" i="14"/>
  <c r="CB174" i="14"/>
  <c r="CH174" i="14"/>
  <c r="CN174" i="14"/>
  <c r="H175" i="14"/>
  <c r="N175" i="14"/>
  <c r="T175" i="14"/>
  <c r="Z175" i="14"/>
  <c r="AF175" i="14"/>
  <c r="AL175" i="14"/>
  <c r="AR175" i="14"/>
  <c r="AX175" i="14"/>
  <c r="BD175" i="14"/>
  <c r="BJ175" i="14"/>
  <c r="BP175" i="14"/>
  <c r="BV175" i="14"/>
  <c r="CB175" i="14"/>
  <c r="CH175" i="14"/>
  <c r="CN175" i="14"/>
  <c r="H176" i="14"/>
  <c r="N176" i="14"/>
  <c r="T176" i="14"/>
  <c r="Z176" i="14"/>
  <c r="AF176" i="14"/>
  <c r="AL176" i="14"/>
  <c r="AR176" i="14"/>
  <c r="AX176" i="14"/>
  <c r="BD176" i="14"/>
  <c r="BJ176" i="14"/>
  <c r="BP176" i="14"/>
  <c r="BV176" i="14"/>
  <c r="CB176" i="14"/>
  <c r="CH176" i="14"/>
  <c r="CN176" i="14"/>
  <c r="H177" i="14"/>
  <c r="D177" i="14" s="1"/>
  <c r="N177" i="14"/>
  <c r="T177" i="14"/>
  <c r="Z177" i="14"/>
  <c r="AF177" i="14"/>
  <c r="AL177" i="14"/>
  <c r="AR177" i="14"/>
  <c r="AX177" i="14"/>
  <c r="BD177" i="14"/>
  <c r="BJ177" i="14"/>
  <c r="BP177" i="14"/>
  <c r="BV177" i="14"/>
  <c r="CB177" i="14"/>
  <c r="CH177" i="14"/>
  <c r="CN177" i="14"/>
  <c r="H178" i="14"/>
  <c r="N178" i="14"/>
  <c r="T178" i="14"/>
  <c r="Z178" i="14"/>
  <c r="AF178" i="14"/>
  <c r="AL178" i="14"/>
  <c r="AR178" i="14"/>
  <c r="AX178" i="14"/>
  <c r="BD178" i="14"/>
  <c r="BJ178" i="14"/>
  <c r="BP178" i="14"/>
  <c r="BV178" i="14"/>
  <c r="CB178" i="14"/>
  <c r="CH178" i="14"/>
  <c r="CN178" i="14"/>
  <c r="H179" i="14"/>
  <c r="N179" i="14"/>
  <c r="T179" i="14"/>
  <c r="Z179" i="14"/>
  <c r="AF179" i="14"/>
  <c r="AL179" i="14"/>
  <c r="AR179" i="14"/>
  <c r="AX179" i="14"/>
  <c r="BD179" i="14"/>
  <c r="BJ179" i="14"/>
  <c r="BP179" i="14"/>
  <c r="BV179" i="14"/>
  <c r="CB179" i="14"/>
  <c r="CH179" i="14"/>
  <c r="CN179" i="14"/>
  <c r="H180" i="14"/>
  <c r="N180" i="14"/>
  <c r="T180" i="14"/>
  <c r="Z180" i="14"/>
  <c r="AF180" i="14"/>
  <c r="AL180" i="14"/>
  <c r="AR180" i="14"/>
  <c r="AX180" i="14"/>
  <c r="BD180" i="14"/>
  <c r="BJ180" i="14"/>
  <c r="BP180" i="14"/>
  <c r="BV180" i="14"/>
  <c r="CB180" i="14"/>
  <c r="CH180" i="14"/>
  <c r="CN180" i="14"/>
  <c r="H181" i="14"/>
  <c r="D181" i="14" s="1"/>
  <c r="N181" i="14"/>
  <c r="T181" i="14"/>
  <c r="Z181" i="14"/>
  <c r="AF181" i="14"/>
  <c r="AL181" i="14"/>
  <c r="AR181" i="14"/>
  <c r="AX181" i="14"/>
  <c r="BD181" i="14"/>
  <c r="BJ181" i="14"/>
  <c r="BP181" i="14"/>
  <c r="BV181" i="14"/>
  <c r="CB181" i="14"/>
  <c r="CH181" i="14"/>
  <c r="CN181" i="14"/>
  <c r="H182" i="14"/>
  <c r="N182" i="14"/>
  <c r="T182" i="14"/>
  <c r="Z182" i="14"/>
  <c r="AF182" i="14"/>
  <c r="AL182" i="14"/>
  <c r="AR182" i="14"/>
  <c r="AX182" i="14"/>
  <c r="BD182" i="14"/>
  <c r="BJ182" i="14"/>
  <c r="BP182" i="14"/>
  <c r="BV182" i="14"/>
  <c r="CB182" i="14"/>
  <c r="CH182" i="14"/>
  <c r="CN182" i="14"/>
  <c r="H183" i="14"/>
  <c r="N183" i="14"/>
  <c r="T183" i="14"/>
  <c r="Z183" i="14"/>
  <c r="AF183" i="14"/>
  <c r="AL183" i="14"/>
  <c r="AR183" i="14"/>
  <c r="AX183" i="14"/>
  <c r="BD183" i="14"/>
  <c r="BJ183" i="14"/>
  <c r="BP183" i="14"/>
  <c r="BV183" i="14"/>
  <c r="CB183" i="14"/>
  <c r="CH183" i="14"/>
  <c r="CN183" i="14"/>
  <c r="H184" i="14"/>
  <c r="N184" i="14"/>
  <c r="T184" i="14"/>
  <c r="Z184" i="14"/>
  <c r="AF184" i="14"/>
  <c r="AL184" i="14"/>
  <c r="AR184" i="14"/>
  <c r="AX184" i="14"/>
  <c r="BD184" i="14"/>
  <c r="BJ184" i="14"/>
  <c r="BP184" i="14"/>
  <c r="BV184" i="14"/>
  <c r="CB184" i="14"/>
  <c r="CH184" i="14"/>
  <c r="CN184" i="14"/>
  <c r="H185" i="14"/>
  <c r="D185" i="14" s="1"/>
  <c r="N185" i="14"/>
  <c r="T185" i="14"/>
  <c r="Z185" i="14"/>
  <c r="AF185" i="14"/>
  <c r="AL185" i="14"/>
  <c r="AR185" i="14"/>
  <c r="AX185" i="14"/>
  <c r="BD185" i="14"/>
  <c r="BJ185" i="14"/>
  <c r="BP185" i="14"/>
  <c r="BV185" i="14"/>
  <c r="CB185" i="14"/>
  <c r="CH185" i="14"/>
  <c r="CN185" i="14"/>
  <c r="H186" i="14"/>
  <c r="N186" i="14"/>
  <c r="T186" i="14"/>
  <c r="Z186" i="14"/>
  <c r="AF186" i="14"/>
  <c r="AL186" i="14"/>
  <c r="AR186" i="14"/>
  <c r="AX186" i="14"/>
  <c r="BD186" i="14"/>
  <c r="BJ186" i="14"/>
  <c r="BP186" i="14"/>
  <c r="BV186" i="14"/>
  <c r="CB186" i="14"/>
  <c r="CH186" i="14"/>
  <c r="CN186" i="14"/>
  <c r="H187" i="14"/>
  <c r="N187" i="14"/>
  <c r="T187" i="14"/>
  <c r="Z187" i="14"/>
  <c r="AF187" i="14"/>
  <c r="AL187" i="14"/>
  <c r="AR187" i="14"/>
  <c r="AX187" i="14"/>
  <c r="BD187" i="14"/>
  <c r="BJ187" i="14"/>
  <c r="BP187" i="14"/>
  <c r="BV187" i="14"/>
  <c r="CB187" i="14"/>
  <c r="CH187" i="14"/>
  <c r="CN187" i="14"/>
  <c r="H188" i="14"/>
  <c r="N188" i="14"/>
  <c r="T188" i="14"/>
  <c r="Z188" i="14"/>
  <c r="AF188" i="14"/>
  <c r="AL188" i="14"/>
  <c r="AR188" i="14"/>
  <c r="AX188" i="14"/>
  <c r="BD188" i="14"/>
  <c r="BJ188" i="14"/>
  <c r="BP188" i="14"/>
  <c r="BV188" i="14"/>
  <c r="CB188" i="14"/>
  <c r="CH188" i="14"/>
  <c r="CN188" i="14"/>
  <c r="H189" i="14"/>
  <c r="N189" i="14"/>
  <c r="T189" i="14"/>
  <c r="Z189" i="14"/>
  <c r="AF189" i="14"/>
  <c r="AL189" i="14"/>
  <c r="AR189" i="14"/>
  <c r="AX189" i="14"/>
  <c r="BD189" i="14"/>
  <c r="BJ189" i="14"/>
  <c r="BP189" i="14"/>
  <c r="BV189" i="14"/>
  <c r="CB189" i="14"/>
  <c r="CH189" i="14"/>
  <c r="CN189" i="14"/>
  <c r="H190" i="14"/>
  <c r="N190" i="14"/>
  <c r="T190" i="14"/>
  <c r="Z190" i="14"/>
  <c r="AF190" i="14"/>
  <c r="AL190" i="14"/>
  <c r="AR190" i="14"/>
  <c r="AX190" i="14"/>
  <c r="BD190" i="14"/>
  <c r="BJ190" i="14"/>
  <c r="BP190" i="14"/>
  <c r="BV190" i="14"/>
  <c r="CB190" i="14"/>
  <c r="CH190" i="14"/>
  <c r="CN190" i="14"/>
  <c r="H191" i="14"/>
  <c r="N191" i="14"/>
  <c r="T191" i="14"/>
  <c r="Z191" i="14"/>
  <c r="AF191" i="14"/>
  <c r="AL191" i="14"/>
  <c r="AR191" i="14"/>
  <c r="AX191" i="14"/>
  <c r="BD191" i="14"/>
  <c r="BJ191" i="14"/>
  <c r="BP191" i="14"/>
  <c r="BV191" i="14"/>
  <c r="CB191" i="14"/>
  <c r="CH191" i="14"/>
  <c r="CN191" i="14"/>
  <c r="H192" i="14"/>
  <c r="N192" i="14"/>
  <c r="T192" i="14"/>
  <c r="Z192" i="14"/>
  <c r="AF192" i="14"/>
  <c r="AL192" i="14"/>
  <c r="AR192" i="14"/>
  <c r="AX192" i="14"/>
  <c r="BD192" i="14"/>
  <c r="BJ192" i="14"/>
  <c r="BP192" i="14"/>
  <c r="BV192" i="14"/>
  <c r="CB192" i="14"/>
  <c r="CH192" i="14"/>
  <c r="CN192" i="14"/>
  <c r="H193" i="14"/>
  <c r="D193" i="14" s="1"/>
  <c r="N193" i="14"/>
  <c r="T193" i="14"/>
  <c r="Z193" i="14"/>
  <c r="AF193" i="14"/>
  <c r="AL193" i="14"/>
  <c r="AR193" i="14"/>
  <c r="AX193" i="14"/>
  <c r="BD193" i="14"/>
  <c r="BJ193" i="14"/>
  <c r="BP193" i="14"/>
  <c r="BV193" i="14"/>
  <c r="CB193" i="14"/>
  <c r="CH193" i="14"/>
  <c r="CN193" i="14"/>
  <c r="H194" i="14"/>
  <c r="N194" i="14"/>
  <c r="T194" i="14"/>
  <c r="Z194" i="14"/>
  <c r="AF194" i="14"/>
  <c r="AL194" i="14"/>
  <c r="AR194" i="14"/>
  <c r="AX194" i="14"/>
  <c r="BD194" i="14"/>
  <c r="BJ194" i="14"/>
  <c r="BP194" i="14"/>
  <c r="BV194" i="14"/>
  <c r="CB194" i="14"/>
  <c r="CH194" i="14"/>
  <c r="CN194" i="14"/>
  <c r="H195" i="14"/>
  <c r="N195" i="14"/>
  <c r="T195" i="14"/>
  <c r="Z195" i="14"/>
  <c r="AF195" i="14"/>
  <c r="AL195" i="14"/>
  <c r="AR195" i="14"/>
  <c r="AX195" i="14"/>
  <c r="BD195" i="14"/>
  <c r="BJ195" i="14"/>
  <c r="BP195" i="14"/>
  <c r="BV195" i="14"/>
  <c r="CB195" i="14"/>
  <c r="CH195" i="14"/>
  <c r="CN195" i="14"/>
  <c r="H196" i="14"/>
  <c r="N196" i="14"/>
  <c r="T196" i="14"/>
  <c r="Z196" i="14"/>
  <c r="AF196" i="14"/>
  <c r="AL196" i="14"/>
  <c r="AR196" i="14"/>
  <c r="AX196" i="14"/>
  <c r="BD196" i="14"/>
  <c r="BJ196" i="14"/>
  <c r="BP196" i="14"/>
  <c r="BV196" i="14"/>
  <c r="CB196" i="14"/>
  <c r="CH196" i="14"/>
  <c r="CN196" i="14"/>
  <c r="H197" i="14"/>
  <c r="D197" i="14" s="1"/>
  <c r="N197" i="14"/>
  <c r="T197" i="14"/>
  <c r="Z197" i="14"/>
  <c r="AF197" i="14"/>
  <c r="AL197" i="14"/>
  <c r="AR197" i="14"/>
  <c r="AX197" i="14"/>
  <c r="BD197" i="14"/>
  <c r="BJ197" i="14"/>
  <c r="BP197" i="14"/>
  <c r="BV197" i="14"/>
  <c r="CB197" i="14"/>
  <c r="CH197" i="14"/>
  <c r="CN197" i="14"/>
  <c r="H198" i="14"/>
  <c r="N198" i="14"/>
  <c r="T198" i="14"/>
  <c r="Z198" i="14"/>
  <c r="AF198" i="14"/>
  <c r="AL198" i="14"/>
  <c r="AR198" i="14"/>
  <c r="AX198" i="14"/>
  <c r="BD198" i="14"/>
  <c r="BJ198" i="14"/>
  <c r="BP198" i="14"/>
  <c r="BV198" i="14"/>
  <c r="CB198" i="14"/>
  <c r="CH198" i="14"/>
  <c r="CN198" i="14"/>
  <c r="H199" i="14"/>
  <c r="N199" i="14"/>
  <c r="T199" i="14"/>
  <c r="Z199" i="14"/>
  <c r="AF199" i="14"/>
  <c r="AL199" i="14"/>
  <c r="AR199" i="14"/>
  <c r="AX199" i="14"/>
  <c r="BD199" i="14"/>
  <c r="BJ199" i="14"/>
  <c r="BP199" i="14"/>
  <c r="BV199" i="14"/>
  <c r="CB199" i="14"/>
  <c r="CH199" i="14"/>
  <c r="CN199" i="14"/>
  <c r="H200" i="14"/>
  <c r="N200" i="14"/>
  <c r="T200" i="14"/>
  <c r="Z200" i="14"/>
  <c r="AF200" i="14"/>
  <c r="AL200" i="14"/>
  <c r="AR200" i="14"/>
  <c r="AX200" i="14"/>
  <c r="BD200" i="14"/>
  <c r="BJ200" i="14"/>
  <c r="BP200" i="14"/>
  <c r="BV200" i="14"/>
  <c r="CB200" i="14"/>
  <c r="CH200" i="14"/>
  <c r="CN200" i="14"/>
  <c r="H201" i="14"/>
  <c r="D201" i="14" s="1"/>
  <c r="N201" i="14"/>
  <c r="T201" i="14"/>
  <c r="Z201" i="14"/>
  <c r="AF201" i="14"/>
  <c r="AL201" i="14"/>
  <c r="AR201" i="14"/>
  <c r="AX201" i="14"/>
  <c r="BD201" i="14"/>
  <c r="BJ201" i="14"/>
  <c r="BP201" i="14"/>
  <c r="BV201" i="14"/>
  <c r="CB201" i="14"/>
  <c r="CH201" i="14"/>
  <c r="CN201" i="14"/>
  <c r="H202" i="14"/>
  <c r="N202" i="14"/>
  <c r="T202" i="14"/>
  <c r="Z202" i="14"/>
  <c r="AF202" i="14"/>
  <c r="AL202" i="14"/>
  <c r="AR202" i="14"/>
  <c r="AX202" i="14"/>
  <c r="BD202" i="14"/>
  <c r="BJ202" i="14"/>
  <c r="BP202" i="14"/>
  <c r="BV202" i="14"/>
  <c r="CB202" i="14"/>
  <c r="CH202" i="14"/>
  <c r="CN202" i="14"/>
  <c r="H203" i="14"/>
  <c r="N203" i="14"/>
  <c r="T203" i="14"/>
  <c r="Z203" i="14"/>
  <c r="AF203" i="14"/>
  <c r="AL203" i="14"/>
  <c r="AR203" i="14"/>
  <c r="AX203" i="14"/>
  <c r="BD203" i="14"/>
  <c r="BJ203" i="14"/>
  <c r="BP203" i="14"/>
  <c r="BV203" i="14"/>
  <c r="CB203" i="14"/>
  <c r="CH203" i="14"/>
  <c r="CN203" i="14"/>
  <c r="H204" i="14"/>
  <c r="N204" i="14"/>
  <c r="T204" i="14"/>
  <c r="Z204" i="14"/>
  <c r="AF204" i="14"/>
  <c r="AL204" i="14"/>
  <c r="AR204" i="14"/>
  <c r="AX204" i="14"/>
  <c r="BD204" i="14"/>
  <c r="BJ204" i="14"/>
  <c r="BP204" i="14"/>
  <c r="BV204" i="14"/>
  <c r="CB204" i="14"/>
  <c r="CH204" i="14"/>
  <c r="CN204" i="14"/>
  <c r="H205" i="14"/>
  <c r="D205" i="14" s="1"/>
  <c r="N205" i="14"/>
  <c r="T205" i="14"/>
  <c r="Z205" i="14"/>
  <c r="AF205" i="14"/>
  <c r="AL205" i="14"/>
  <c r="AR205" i="14"/>
  <c r="AX205" i="14"/>
  <c r="BD205" i="14"/>
  <c r="BJ205" i="14"/>
  <c r="BP205" i="14"/>
  <c r="BV205" i="14"/>
  <c r="CB205" i="14"/>
  <c r="CH205" i="14"/>
  <c r="CN205" i="14"/>
  <c r="H206" i="14"/>
  <c r="N206" i="14"/>
  <c r="T206" i="14"/>
  <c r="Z206" i="14"/>
  <c r="AF206" i="14"/>
  <c r="AL206" i="14"/>
  <c r="AR206" i="14"/>
  <c r="AX206" i="14"/>
  <c r="BD206" i="14"/>
  <c r="BJ206" i="14"/>
  <c r="BP206" i="14"/>
  <c r="BV206" i="14"/>
  <c r="CB206" i="14"/>
  <c r="CH206" i="14"/>
  <c r="CN206" i="14"/>
  <c r="H207" i="14"/>
  <c r="N207" i="14"/>
  <c r="T207" i="14"/>
  <c r="Z207" i="14"/>
  <c r="AF207" i="14"/>
  <c r="AL207" i="14"/>
  <c r="AR207" i="14"/>
  <c r="AX207" i="14"/>
  <c r="BD207" i="14"/>
  <c r="BJ207" i="14"/>
  <c r="BP207" i="14"/>
  <c r="BV207" i="14"/>
  <c r="CB207" i="14"/>
  <c r="CH207" i="14"/>
  <c r="CN207" i="14"/>
  <c r="H208" i="14"/>
  <c r="N208" i="14"/>
  <c r="T208" i="14"/>
  <c r="Z208" i="14"/>
  <c r="AF208" i="14"/>
  <c r="AL208" i="14"/>
  <c r="AR208" i="14"/>
  <c r="AX208" i="14"/>
  <c r="BD208" i="14"/>
  <c r="BJ208" i="14"/>
  <c r="BP208" i="14"/>
  <c r="BV208" i="14"/>
  <c r="CB208" i="14"/>
  <c r="CH208" i="14"/>
  <c r="CN208" i="14"/>
  <c r="H209" i="14"/>
  <c r="N209" i="14"/>
  <c r="T209" i="14"/>
  <c r="Z209" i="14"/>
  <c r="AF209" i="14"/>
  <c r="AL209" i="14"/>
  <c r="AR209" i="14"/>
  <c r="AX209" i="14"/>
  <c r="BD209" i="14"/>
  <c r="BJ209" i="14"/>
  <c r="BP209" i="14"/>
  <c r="BV209" i="14"/>
  <c r="CB209" i="14"/>
  <c r="CH209" i="14"/>
  <c r="CN209" i="14"/>
  <c r="H210" i="14"/>
  <c r="N210" i="14"/>
  <c r="T210" i="14"/>
  <c r="Z210" i="14"/>
  <c r="AF210" i="14"/>
  <c r="AL210" i="14"/>
  <c r="AR210" i="14"/>
  <c r="AX210" i="14"/>
  <c r="BD210" i="14"/>
  <c r="BJ210" i="14"/>
  <c r="BP210" i="14"/>
  <c r="BV210" i="14"/>
  <c r="CB210" i="14"/>
  <c r="CH210" i="14"/>
  <c r="CN210" i="14"/>
  <c r="H211" i="14"/>
  <c r="N211" i="14"/>
  <c r="T211" i="14"/>
  <c r="Z211" i="14"/>
  <c r="AF211" i="14"/>
  <c r="AL211" i="14"/>
  <c r="AR211" i="14"/>
  <c r="AX211" i="14"/>
  <c r="BD211" i="14"/>
  <c r="BJ211" i="14"/>
  <c r="BP211" i="14"/>
  <c r="BV211" i="14"/>
  <c r="CB211" i="14"/>
  <c r="CH211" i="14"/>
  <c r="CN211" i="14"/>
  <c r="H212" i="14"/>
  <c r="N212" i="14"/>
  <c r="T212" i="14"/>
  <c r="Z212" i="14"/>
  <c r="AF212" i="14"/>
  <c r="AL212" i="14"/>
  <c r="AR212" i="14"/>
  <c r="AX212" i="14"/>
  <c r="BD212" i="14"/>
  <c r="BJ212" i="14"/>
  <c r="BP212" i="14"/>
  <c r="BV212" i="14"/>
  <c r="CB212" i="14"/>
  <c r="CH212" i="14"/>
  <c r="CN212" i="14"/>
  <c r="H213" i="14"/>
  <c r="D213" i="14" s="1"/>
  <c r="N213" i="14"/>
  <c r="T213" i="14"/>
  <c r="Z213" i="14"/>
  <c r="AF213" i="14"/>
  <c r="AL213" i="14"/>
  <c r="AR213" i="14"/>
  <c r="AX213" i="14"/>
  <c r="BD213" i="14"/>
  <c r="BJ213" i="14"/>
  <c r="BP213" i="14"/>
  <c r="BV213" i="14"/>
  <c r="CB213" i="14"/>
  <c r="CH213" i="14"/>
  <c r="CN213" i="14"/>
  <c r="H214" i="14"/>
  <c r="N214" i="14"/>
  <c r="T214" i="14"/>
  <c r="Z214" i="14"/>
  <c r="AF214" i="14"/>
  <c r="AL214" i="14"/>
  <c r="AR214" i="14"/>
  <c r="AX214" i="14"/>
  <c r="BD214" i="14"/>
  <c r="BJ214" i="14"/>
  <c r="BP214" i="14"/>
  <c r="BV214" i="14"/>
  <c r="CB214" i="14"/>
  <c r="CH214" i="14"/>
  <c r="CN214" i="14"/>
  <c r="H215" i="14"/>
  <c r="N215" i="14"/>
  <c r="T215" i="14"/>
  <c r="Z215" i="14"/>
  <c r="AF215" i="14"/>
  <c r="AL215" i="14"/>
  <c r="AR215" i="14"/>
  <c r="AX215" i="14"/>
  <c r="BD215" i="14"/>
  <c r="BJ215" i="14"/>
  <c r="BP215" i="14"/>
  <c r="BV215" i="14"/>
  <c r="CB215" i="14"/>
  <c r="CH215" i="14"/>
  <c r="CN215" i="14"/>
  <c r="H216" i="14"/>
  <c r="N216" i="14"/>
  <c r="T216" i="14"/>
  <c r="Z216" i="14"/>
  <c r="AF216" i="14"/>
  <c r="AL216" i="14"/>
  <c r="AR216" i="14"/>
  <c r="AX216" i="14"/>
  <c r="BD216" i="14"/>
  <c r="BJ216" i="14"/>
  <c r="BP216" i="14"/>
  <c r="BV216" i="14"/>
  <c r="CB216" i="14"/>
  <c r="CH216" i="14"/>
  <c r="CN216" i="14"/>
  <c r="H217" i="14"/>
  <c r="D217" i="14" s="1"/>
  <c r="N217" i="14"/>
  <c r="T217" i="14"/>
  <c r="Z217" i="14"/>
  <c r="AF217" i="14"/>
  <c r="AL217" i="14"/>
  <c r="AR217" i="14"/>
  <c r="AX217" i="14"/>
  <c r="BD217" i="14"/>
  <c r="BJ217" i="14"/>
  <c r="BP217" i="14"/>
  <c r="BV217" i="14"/>
  <c r="CB217" i="14"/>
  <c r="CH217" i="14"/>
  <c r="CN217" i="14"/>
  <c r="H218" i="14"/>
  <c r="N218" i="14"/>
  <c r="T218" i="14"/>
  <c r="Z218" i="14"/>
  <c r="AF218" i="14"/>
  <c r="AL218" i="14"/>
  <c r="AR218" i="14"/>
  <c r="AX218" i="14"/>
  <c r="BD218" i="14"/>
  <c r="BJ218" i="14"/>
  <c r="BP218" i="14"/>
  <c r="BV218" i="14"/>
  <c r="CB218" i="14"/>
  <c r="CH218" i="14"/>
  <c r="CN218" i="14"/>
  <c r="H219" i="14"/>
  <c r="N219" i="14"/>
  <c r="T219" i="14"/>
  <c r="Z219" i="14"/>
  <c r="AF219" i="14"/>
  <c r="AL219" i="14"/>
  <c r="AR219" i="14"/>
  <c r="AX219" i="14"/>
  <c r="BD219" i="14"/>
  <c r="BJ219" i="14"/>
  <c r="BP219" i="14"/>
  <c r="BV219" i="14"/>
  <c r="CB219" i="14"/>
  <c r="CH219" i="14"/>
  <c r="CN219" i="14"/>
  <c r="H220" i="14"/>
  <c r="N220" i="14"/>
  <c r="T220" i="14"/>
  <c r="Z220" i="14"/>
  <c r="AF220" i="14"/>
  <c r="AL220" i="14"/>
  <c r="AR220" i="14"/>
  <c r="AX220" i="14"/>
  <c r="BD220" i="14"/>
  <c r="BJ220" i="14"/>
  <c r="BP220" i="14"/>
  <c r="BV220" i="14"/>
  <c r="CB220" i="14"/>
  <c r="CH220" i="14"/>
  <c r="CN220" i="14"/>
  <c r="H221" i="14"/>
  <c r="D221" i="14" s="1"/>
  <c r="N221" i="14"/>
  <c r="T221" i="14"/>
  <c r="Z221" i="14"/>
  <c r="AF221" i="14"/>
  <c r="AL221" i="14"/>
  <c r="AR221" i="14"/>
  <c r="AX221" i="14"/>
  <c r="BD221" i="14"/>
  <c r="BJ221" i="14"/>
  <c r="BP221" i="14"/>
  <c r="BV221" i="14"/>
  <c r="CB221" i="14"/>
  <c r="CH221" i="14"/>
  <c r="CN221" i="14"/>
  <c r="H222" i="14"/>
  <c r="N222" i="14"/>
  <c r="T222" i="14"/>
  <c r="Z222" i="14"/>
  <c r="AF222" i="14"/>
  <c r="AL222" i="14"/>
  <c r="AR222" i="14"/>
  <c r="AX222" i="14"/>
  <c r="BD222" i="14"/>
  <c r="BJ222" i="14"/>
  <c r="BP222" i="14"/>
  <c r="BV222" i="14"/>
  <c r="CB222" i="14"/>
  <c r="CH222" i="14"/>
  <c r="CN222" i="14"/>
  <c r="H223" i="14"/>
  <c r="N223" i="14"/>
  <c r="T223" i="14"/>
  <c r="Z223" i="14"/>
  <c r="AF223" i="14"/>
  <c r="AL223" i="14"/>
  <c r="AR223" i="14"/>
  <c r="AX223" i="14"/>
  <c r="BD223" i="14"/>
  <c r="BJ223" i="14"/>
  <c r="BP223" i="14"/>
  <c r="BV223" i="14"/>
  <c r="CB223" i="14"/>
  <c r="CH223" i="14"/>
  <c r="CN223" i="14"/>
  <c r="H224" i="14"/>
  <c r="N224" i="14"/>
  <c r="T224" i="14"/>
  <c r="Z224" i="14"/>
  <c r="AF224" i="14"/>
  <c r="AL224" i="14"/>
  <c r="AR224" i="14"/>
  <c r="AX224" i="14"/>
  <c r="BD224" i="14"/>
  <c r="BJ224" i="14"/>
  <c r="BP224" i="14"/>
  <c r="BV224" i="14"/>
  <c r="CB224" i="14"/>
  <c r="CH224" i="14"/>
  <c r="CN224" i="14"/>
  <c r="H225" i="14"/>
  <c r="D225" i="14" s="1"/>
  <c r="N225" i="14"/>
  <c r="T225" i="14"/>
  <c r="Z225" i="14"/>
  <c r="AF225" i="14"/>
  <c r="AL225" i="14"/>
  <c r="AR225" i="14"/>
  <c r="AX225" i="14"/>
  <c r="BD225" i="14"/>
  <c r="BJ225" i="14"/>
  <c r="BP225" i="14"/>
  <c r="BV225" i="14"/>
  <c r="CB225" i="14"/>
  <c r="CH225" i="14"/>
  <c r="CN225" i="14"/>
  <c r="H226" i="14"/>
  <c r="N226" i="14"/>
  <c r="T226" i="14"/>
  <c r="Z226" i="14"/>
  <c r="AF226" i="14"/>
  <c r="AL226" i="14"/>
  <c r="AR226" i="14"/>
  <c r="AX226" i="14"/>
  <c r="BD226" i="14"/>
  <c r="BJ226" i="14"/>
  <c r="BP226" i="14"/>
  <c r="BV226" i="14"/>
  <c r="CB226" i="14"/>
  <c r="CH226" i="14"/>
  <c r="CN226" i="14"/>
  <c r="H227" i="14"/>
  <c r="N227" i="14"/>
  <c r="T227" i="14"/>
  <c r="Z227" i="14"/>
  <c r="AF227" i="14"/>
  <c r="AL227" i="14"/>
  <c r="AR227" i="14"/>
  <c r="AX227" i="14"/>
  <c r="BD227" i="14"/>
  <c r="BJ227" i="14"/>
  <c r="BP227" i="14"/>
  <c r="BV227" i="14"/>
  <c r="CB227" i="14"/>
  <c r="CH227" i="14"/>
  <c r="CN227" i="14"/>
  <c r="H228" i="14"/>
  <c r="N228" i="14"/>
  <c r="T228" i="14"/>
  <c r="Z228" i="14"/>
  <c r="AF228" i="14"/>
  <c r="AL228" i="14"/>
  <c r="AR228" i="14"/>
  <c r="AX228" i="14"/>
  <c r="BD228" i="14"/>
  <c r="BJ228" i="14"/>
  <c r="BP228" i="14"/>
  <c r="BV228" i="14"/>
  <c r="CB228" i="14"/>
  <c r="CH228" i="14"/>
  <c r="CN228" i="14"/>
  <c r="H229" i="14"/>
  <c r="D229" i="14" s="1"/>
  <c r="N229" i="14"/>
  <c r="T229" i="14"/>
  <c r="Z229" i="14"/>
  <c r="AF229" i="14"/>
  <c r="AL229" i="14"/>
  <c r="AR229" i="14"/>
  <c r="AX229" i="14"/>
  <c r="BD229" i="14"/>
  <c r="BJ229" i="14"/>
  <c r="BP229" i="14"/>
  <c r="BV229" i="14"/>
  <c r="CB229" i="14"/>
  <c r="CH229" i="14"/>
  <c r="CN229" i="14"/>
  <c r="H230" i="14"/>
  <c r="N230" i="14"/>
  <c r="T230" i="14"/>
  <c r="Z230" i="14"/>
  <c r="AF230" i="14"/>
  <c r="AL230" i="14"/>
  <c r="AR230" i="14"/>
  <c r="AX230" i="14"/>
  <c r="BD230" i="14"/>
  <c r="BJ230" i="14"/>
  <c r="BP230" i="14"/>
  <c r="BV230" i="14"/>
  <c r="CB230" i="14"/>
  <c r="CH230" i="14"/>
  <c r="CN230" i="14"/>
  <c r="H231" i="14"/>
  <c r="N231" i="14"/>
  <c r="T231" i="14"/>
  <c r="Z231" i="14"/>
  <c r="AF231" i="14"/>
  <c r="AL231" i="14"/>
  <c r="AR231" i="14"/>
  <c r="AX231" i="14"/>
  <c r="BD231" i="14"/>
  <c r="BJ231" i="14"/>
  <c r="BP231" i="14"/>
  <c r="BV231" i="14"/>
  <c r="CB231" i="14"/>
  <c r="CH231" i="14"/>
  <c r="CN231" i="14"/>
  <c r="H232" i="14"/>
  <c r="N232" i="14"/>
  <c r="T232" i="14"/>
  <c r="Z232" i="14"/>
  <c r="AF232" i="14"/>
  <c r="AL232" i="14"/>
  <c r="AR232" i="14"/>
  <c r="AX232" i="14"/>
  <c r="BD232" i="14"/>
  <c r="BJ232" i="14"/>
  <c r="BP232" i="14"/>
  <c r="BV232" i="14"/>
  <c r="CB232" i="14"/>
  <c r="CH232" i="14"/>
  <c r="CN232" i="14"/>
  <c r="H233" i="14"/>
  <c r="D233" i="14" s="1"/>
  <c r="N233" i="14"/>
  <c r="T233" i="14"/>
  <c r="Z233" i="14"/>
  <c r="AF233" i="14"/>
  <c r="AL233" i="14"/>
  <c r="AR233" i="14"/>
  <c r="AX233" i="14"/>
  <c r="BD233" i="14"/>
  <c r="BJ233" i="14"/>
  <c r="BP233" i="14"/>
  <c r="BV233" i="14"/>
  <c r="CB233" i="14"/>
  <c r="CH233" i="14"/>
  <c r="CN233" i="14"/>
  <c r="H234" i="14"/>
  <c r="N234" i="14"/>
  <c r="T234" i="14"/>
  <c r="Z234" i="14"/>
  <c r="AF234" i="14"/>
  <c r="AL234" i="14"/>
  <c r="AR234" i="14"/>
  <c r="AX234" i="14"/>
  <c r="BD234" i="14"/>
  <c r="BJ234" i="14"/>
  <c r="BP234" i="14"/>
  <c r="BV234" i="14"/>
  <c r="CB234" i="14"/>
  <c r="CH234" i="14"/>
  <c r="CN234" i="14"/>
  <c r="H235" i="14"/>
  <c r="N235" i="14"/>
  <c r="T235" i="14"/>
  <c r="Z235" i="14"/>
  <c r="AF235" i="14"/>
  <c r="AL235" i="14"/>
  <c r="AR235" i="14"/>
  <c r="AX235" i="14"/>
  <c r="BD235" i="14"/>
  <c r="BJ235" i="14"/>
  <c r="BP235" i="14"/>
  <c r="BV235" i="14"/>
  <c r="CB235" i="14"/>
  <c r="CH235" i="14"/>
  <c r="CN235" i="14"/>
  <c r="H236" i="14"/>
  <c r="N236" i="14"/>
  <c r="T236" i="14"/>
  <c r="Z236" i="14"/>
  <c r="AF236" i="14"/>
  <c r="AL236" i="14"/>
  <c r="AR236" i="14"/>
  <c r="AX236" i="14"/>
  <c r="BD236" i="14"/>
  <c r="BJ236" i="14"/>
  <c r="BP236" i="14"/>
  <c r="BV236" i="14"/>
  <c r="CB236" i="14"/>
  <c r="CH236" i="14"/>
  <c r="CN236" i="14"/>
  <c r="H237" i="14"/>
  <c r="D237" i="14" s="1"/>
  <c r="N237" i="14"/>
  <c r="T237" i="14"/>
  <c r="Z237" i="14"/>
  <c r="AF237" i="14"/>
  <c r="AL237" i="14"/>
  <c r="AR237" i="14"/>
  <c r="AX237" i="14"/>
  <c r="BD237" i="14"/>
  <c r="BJ237" i="14"/>
  <c r="BP237" i="14"/>
  <c r="BV237" i="14"/>
  <c r="CB237" i="14"/>
  <c r="CH237" i="14"/>
  <c r="CN237" i="14"/>
  <c r="H238" i="14"/>
  <c r="N238" i="14"/>
  <c r="T238" i="14"/>
  <c r="Z238" i="14"/>
  <c r="AF238" i="14"/>
  <c r="AL238" i="14"/>
  <c r="AR238" i="14"/>
  <c r="AX238" i="14"/>
  <c r="BD238" i="14"/>
  <c r="BJ238" i="14"/>
  <c r="BP238" i="14"/>
  <c r="BV238" i="14"/>
  <c r="CB238" i="14"/>
  <c r="CH238" i="14"/>
  <c r="CN238" i="14"/>
  <c r="H239" i="14"/>
  <c r="N239" i="14"/>
  <c r="T239" i="14"/>
  <c r="Z239" i="14"/>
  <c r="AF239" i="14"/>
  <c r="AL239" i="14"/>
  <c r="AR239" i="14"/>
  <c r="AX239" i="14"/>
  <c r="BD239" i="14"/>
  <c r="BJ239" i="14"/>
  <c r="BP239" i="14"/>
  <c r="BV239" i="14"/>
  <c r="CB239" i="14"/>
  <c r="CH239" i="14"/>
  <c r="CN239" i="14"/>
  <c r="H240" i="14"/>
  <c r="N240" i="14"/>
  <c r="T240" i="14"/>
  <c r="Z240" i="14"/>
  <c r="AF240" i="14"/>
  <c r="AL240" i="14"/>
  <c r="AR240" i="14"/>
  <c r="AX240" i="14"/>
  <c r="BD240" i="14"/>
  <c r="BJ240" i="14"/>
  <c r="BP240" i="14"/>
  <c r="BV240" i="14"/>
  <c r="CB240" i="14"/>
  <c r="CH240" i="14"/>
  <c r="CN240" i="14"/>
  <c r="H241" i="14"/>
  <c r="D241" i="14" s="1"/>
  <c r="N241" i="14"/>
  <c r="T241" i="14"/>
  <c r="Z241" i="14"/>
  <c r="AF241" i="14"/>
  <c r="AL241" i="14"/>
  <c r="AR241" i="14"/>
  <c r="AX241" i="14"/>
  <c r="BD241" i="14"/>
  <c r="BJ241" i="14"/>
  <c r="BP241" i="14"/>
  <c r="BV241" i="14"/>
  <c r="CB241" i="14"/>
  <c r="CH241" i="14"/>
  <c r="CN241" i="14"/>
  <c r="H242" i="14"/>
  <c r="N242" i="14"/>
  <c r="T242" i="14"/>
  <c r="Z242" i="14"/>
  <c r="AF242" i="14"/>
  <c r="AL242" i="14"/>
  <c r="AR242" i="14"/>
  <c r="AX242" i="14"/>
  <c r="BD242" i="14"/>
  <c r="BJ242" i="14"/>
  <c r="BP242" i="14"/>
  <c r="BV242" i="14"/>
  <c r="CB242" i="14"/>
  <c r="CH242" i="14"/>
  <c r="CN242" i="14"/>
  <c r="H243" i="14"/>
  <c r="N243" i="14"/>
  <c r="T243" i="14"/>
  <c r="Z243" i="14"/>
  <c r="AF243" i="14"/>
  <c r="AL243" i="14"/>
  <c r="AR243" i="14"/>
  <c r="AX243" i="14"/>
  <c r="BD243" i="14"/>
  <c r="BJ243" i="14"/>
  <c r="BP243" i="14"/>
  <c r="BV243" i="14"/>
  <c r="CB243" i="14"/>
  <c r="CH243" i="14"/>
  <c r="CN243" i="14"/>
  <c r="H244" i="14"/>
  <c r="N244" i="14"/>
  <c r="T244" i="14"/>
  <c r="Z244" i="14"/>
  <c r="AF244" i="14"/>
  <c r="AL244" i="14"/>
  <c r="AR244" i="14"/>
  <c r="AX244" i="14"/>
  <c r="BD244" i="14"/>
  <c r="BJ244" i="14"/>
  <c r="BP244" i="14"/>
  <c r="BV244" i="14"/>
  <c r="CB244" i="14"/>
  <c r="CH244" i="14"/>
  <c r="CN244" i="14"/>
  <c r="H245" i="14"/>
  <c r="D245" i="14" s="1"/>
  <c r="N245" i="14"/>
  <c r="T245" i="14"/>
  <c r="Z245" i="14"/>
  <c r="AF245" i="14"/>
  <c r="AL245" i="14"/>
  <c r="AR245" i="14"/>
  <c r="AX245" i="14"/>
  <c r="BD245" i="14"/>
  <c r="BJ245" i="14"/>
  <c r="BP245" i="14"/>
  <c r="BV245" i="14"/>
  <c r="CB245" i="14"/>
  <c r="CH245" i="14"/>
  <c r="CN245" i="14"/>
  <c r="H246" i="14"/>
  <c r="N246" i="14"/>
  <c r="T246" i="14"/>
  <c r="Z246" i="14"/>
  <c r="AF246" i="14"/>
  <c r="AL246" i="14"/>
  <c r="AR246" i="14"/>
  <c r="AX246" i="14"/>
  <c r="BD246" i="14"/>
  <c r="BJ246" i="14"/>
  <c r="BP246" i="14"/>
  <c r="BV246" i="14"/>
  <c r="CB246" i="14"/>
  <c r="CH246" i="14"/>
  <c r="CN246" i="14"/>
  <c r="H247" i="14"/>
  <c r="N247" i="14"/>
  <c r="T247" i="14"/>
  <c r="Z247" i="14"/>
  <c r="AF247" i="14"/>
  <c r="AL247" i="14"/>
  <c r="AR247" i="14"/>
  <c r="AX247" i="14"/>
  <c r="BD247" i="14"/>
  <c r="BJ247" i="14"/>
  <c r="BP247" i="14"/>
  <c r="BV247" i="14"/>
  <c r="CB247" i="14"/>
  <c r="CH247" i="14"/>
  <c r="CN247" i="14"/>
  <c r="H248" i="14"/>
  <c r="N248" i="14"/>
  <c r="T248" i="14"/>
  <c r="Z248" i="14"/>
  <c r="AF248" i="14"/>
  <c r="AL248" i="14"/>
  <c r="AR248" i="14"/>
  <c r="AX248" i="14"/>
  <c r="BD248" i="14"/>
  <c r="BJ248" i="14"/>
  <c r="BP248" i="14"/>
  <c r="BV248" i="14"/>
  <c r="CB248" i="14"/>
  <c r="CH248" i="14"/>
  <c r="CN248" i="14"/>
  <c r="H249" i="14"/>
  <c r="D249" i="14" s="1"/>
  <c r="N249" i="14"/>
  <c r="T249" i="14"/>
  <c r="Z249" i="14"/>
  <c r="AF249" i="14"/>
  <c r="AL249" i="14"/>
  <c r="AR249" i="14"/>
  <c r="AX249" i="14"/>
  <c r="BD249" i="14"/>
  <c r="BJ249" i="14"/>
  <c r="BP249" i="14"/>
  <c r="BV249" i="14"/>
  <c r="CB249" i="14"/>
  <c r="CH249" i="14"/>
  <c r="CN249" i="14"/>
  <c r="H250" i="14"/>
  <c r="N250" i="14"/>
  <c r="T250" i="14"/>
  <c r="Z250" i="14"/>
  <c r="AF250" i="14"/>
  <c r="AL250" i="14"/>
  <c r="AR250" i="14"/>
  <c r="AX250" i="14"/>
  <c r="BD250" i="14"/>
  <c r="BJ250" i="14"/>
  <c r="BP250" i="14"/>
  <c r="BV250" i="14"/>
  <c r="CB250" i="14"/>
  <c r="CH250" i="14"/>
  <c r="CN250" i="14"/>
  <c r="H251" i="14"/>
  <c r="N251" i="14"/>
  <c r="T251" i="14"/>
  <c r="Z251" i="14"/>
  <c r="AF251" i="14"/>
  <c r="AL251" i="14"/>
  <c r="AR251" i="14"/>
  <c r="AX251" i="14"/>
  <c r="BD251" i="14"/>
  <c r="BJ251" i="14"/>
  <c r="BP251" i="14"/>
  <c r="BV251" i="14"/>
  <c r="CB251" i="14"/>
  <c r="CH251" i="14"/>
  <c r="CN251" i="14"/>
  <c r="H252" i="14"/>
  <c r="N252" i="14"/>
  <c r="T252" i="14"/>
  <c r="Z252" i="14"/>
  <c r="AF252" i="14"/>
  <c r="AL252" i="14"/>
  <c r="AR252" i="14"/>
  <c r="AX252" i="14"/>
  <c r="BD252" i="14"/>
  <c r="BJ252" i="14"/>
  <c r="BP252" i="14"/>
  <c r="BV252" i="14"/>
  <c r="CB252" i="14"/>
  <c r="CH252" i="14"/>
  <c r="CN252" i="14"/>
  <c r="H253" i="14"/>
  <c r="D253" i="14" s="1"/>
  <c r="N253" i="14"/>
  <c r="T253" i="14"/>
  <c r="Z253" i="14"/>
  <c r="AF253" i="14"/>
  <c r="AL253" i="14"/>
  <c r="AR253" i="14"/>
  <c r="AX253" i="14"/>
  <c r="BD253" i="14"/>
  <c r="BJ253" i="14"/>
  <c r="BP253" i="14"/>
  <c r="BV253" i="14"/>
  <c r="CB253" i="14"/>
  <c r="CH253" i="14"/>
  <c r="CN253" i="14"/>
  <c r="H254" i="14"/>
  <c r="N254" i="14"/>
  <c r="T254" i="14"/>
  <c r="Z254" i="14"/>
  <c r="AF254" i="14"/>
  <c r="AL254" i="14"/>
  <c r="AR254" i="14"/>
  <c r="AX254" i="14"/>
  <c r="BD254" i="14"/>
  <c r="BJ254" i="14"/>
  <c r="BP254" i="14"/>
  <c r="BV254" i="14"/>
  <c r="CB254" i="14"/>
  <c r="CH254" i="14"/>
  <c r="CN254" i="14"/>
  <c r="H255" i="14"/>
  <c r="N255" i="14"/>
  <c r="T255" i="14"/>
  <c r="Z255" i="14"/>
  <c r="AF255" i="14"/>
  <c r="AL255" i="14"/>
  <c r="AR255" i="14"/>
  <c r="AX255" i="14"/>
  <c r="BD255" i="14"/>
  <c r="BJ255" i="14"/>
  <c r="BP255" i="14"/>
  <c r="BV255" i="14"/>
  <c r="CB255" i="14"/>
  <c r="CH255" i="14"/>
  <c r="CN255" i="14"/>
  <c r="H256" i="14"/>
  <c r="N256" i="14"/>
  <c r="T256" i="14"/>
  <c r="Z256" i="14"/>
  <c r="AF256" i="14"/>
  <c r="AL256" i="14"/>
  <c r="AR256" i="14"/>
  <c r="AX256" i="14"/>
  <c r="BD256" i="14"/>
  <c r="BJ256" i="14"/>
  <c r="BP256" i="14"/>
  <c r="BV256" i="14"/>
  <c r="CB256" i="14"/>
  <c r="CH256" i="14"/>
  <c r="CN256" i="14"/>
  <c r="H257" i="14"/>
  <c r="D257" i="14" s="1"/>
  <c r="N257" i="14"/>
  <c r="T257" i="14"/>
  <c r="Z257" i="14"/>
  <c r="AF257" i="14"/>
  <c r="AL257" i="14"/>
  <c r="AR257" i="14"/>
  <c r="AX257" i="14"/>
  <c r="BD257" i="14"/>
  <c r="BJ257" i="14"/>
  <c r="BP257" i="14"/>
  <c r="BV257" i="14"/>
  <c r="CB257" i="14"/>
  <c r="CH257" i="14"/>
  <c r="CN257" i="14"/>
  <c r="H258" i="14"/>
  <c r="N258" i="14"/>
  <c r="T258" i="14"/>
  <c r="Z258" i="14"/>
  <c r="AF258" i="14"/>
  <c r="AL258" i="14"/>
  <c r="AR258" i="14"/>
  <c r="AX258" i="14"/>
  <c r="BD258" i="14"/>
  <c r="BJ258" i="14"/>
  <c r="BP258" i="14"/>
  <c r="BV258" i="14"/>
  <c r="CB258" i="14"/>
  <c r="CH258" i="14"/>
  <c r="CN258" i="14"/>
  <c r="H259" i="14"/>
  <c r="N259" i="14"/>
  <c r="T259" i="14"/>
  <c r="Z259" i="14"/>
  <c r="AF259" i="14"/>
  <c r="AL259" i="14"/>
  <c r="AR259" i="14"/>
  <c r="AX259" i="14"/>
  <c r="BD259" i="14"/>
  <c r="BJ259" i="14"/>
  <c r="BP259" i="14"/>
  <c r="BV259" i="14"/>
  <c r="CB259" i="14"/>
  <c r="CH259" i="14"/>
  <c r="CN259" i="14"/>
  <c r="H260" i="14"/>
  <c r="N260" i="14"/>
  <c r="T260" i="14"/>
  <c r="Z260" i="14"/>
  <c r="AF260" i="14"/>
  <c r="AL260" i="14"/>
  <c r="AR260" i="14"/>
  <c r="AX260" i="14"/>
  <c r="BD260" i="14"/>
  <c r="BJ260" i="14"/>
  <c r="BP260" i="14"/>
  <c r="BV260" i="14"/>
  <c r="CB260" i="14"/>
  <c r="CH260" i="14"/>
  <c r="CN260" i="14"/>
  <c r="H261" i="14"/>
  <c r="D261" i="14" s="1"/>
  <c r="N261" i="14"/>
  <c r="T261" i="14"/>
  <c r="Z261" i="14"/>
  <c r="AF261" i="14"/>
  <c r="AL261" i="14"/>
  <c r="AR261" i="14"/>
  <c r="AX261" i="14"/>
  <c r="BD261" i="14"/>
  <c r="BJ261" i="14"/>
  <c r="BP261" i="14"/>
  <c r="BV261" i="14"/>
  <c r="CB261" i="14"/>
  <c r="CH261" i="14"/>
  <c r="CN261" i="14"/>
  <c r="H262" i="14"/>
  <c r="N262" i="14"/>
  <c r="T262" i="14"/>
  <c r="Z262" i="14"/>
  <c r="AF262" i="14"/>
  <c r="AL262" i="14"/>
  <c r="AR262" i="14"/>
  <c r="AX262" i="14"/>
  <c r="BD262" i="14"/>
  <c r="BJ262" i="14"/>
  <c r="BP262" i="14"/>
  <c r="BV262" i="14"/>
  <c r="CB262" i="14"/>
  <c r="CH262" i="14"/>
  <c r="CN262" i="14"/>
  <c r="H263" i="14"/>
  <c r="N263" i="14"/>
  <c r="T263" i="14"/>
  <c r="Z263" i="14"/>
  <c r="AF263" i="14"/>
  <c r="AL263" i="14"/>
  <c r="AR263" i="14"/>
  <c r="AX263" i="14"/>
  <c r="BD263" i="14"/>
  <c r="BJ263" i="14"/>
  <c r="BP263" i="14"/>
  <c r="BV263" i="14"/>
  <c r="CB263" i="14"/>
  <c r="CH263" i="14"/>
  <c r="CN263" i="14"/>
  <c r="H264" i="14"/>
  <c r="N264" i="14"/>
  <c r="T264" i="14"/>
  <c r="Z264" i="14"/>
  <c r="AF264" i="14"/>
  <c r="AL264" i="14"/>
  <c r="AR264" i="14"/>
  <c r="AX264" i="14"/>
  <c r="BD264" i="14"/>
  <c r="BJ264" i="14"/>
  <c r="BP264" i="14"/>
  <c r="BV264" i="14"/>
  <c r="CB264" i="14"/>
  <c r="CH264" i="14"/>
  <c r="CN264" i="14"/>
  <c r="H265" i="14"/>
  <c r="D265" i="14" s="1"/>
  <c r="N265" i="14"/>
  <c r="T265" i="14"/>
  <c r="Z265" i="14"/>
  <c r="AF265" i="14"/>
  <c r="AL265" i="14"/>
  <c r="AR265" i="14"/>
  <c r="AX265" i="14"/>
  <c r="BD265" i="14"/>
  <c r="BJ265" i="14"/>
  <c r="BP265" i="14"/>
  <c r="BV265" i="14"/>
  <c r="CB265" i="14"/>
  <c r="CH265" i="14"/>
  <c r="CN265" i="14"/>
  <c r="H266" i="14"/>
  <c r="N266" i="14"/>
  <c r="T266" i="14"/>
  <c r="Z266" i="14"/>
  <c r="AF266" i="14"/>
  <c r="AL266" i="14"/>
  <c r="AR266" i="14"/>
  <c r="AX266" i="14"/>
  <c r="BD266" i="14"/>
  <c r="BJ266" i="14"/>
  <c r="BP266" i="14"/>
  <c r="BV266" i="14"/>
  <c r="CB266" i="14"/>
  <c r="CH266" i="14"/>
  <c r="CN266" i="14"/>
  <c r="H267" i="14"/>
  <c r="N267" i="14"/>
  <c r="T267" i="14"/>
  <c r="Z267" i="14"/>
  <c r="AF267" i="14"/>
  <c r="AL267" i="14"/>
  <c r="AR267" i="14"/>
  <c r="AX267" i="14"/>
  <c r="BD267" i="14"/>
  <c r="BJ267" i="14"/>
  <c r="BP267" i="14"/>
  <c r="BV267" i="14"/>
  <c r="CB267" i="14"/>
  <c r="CH267" i="14"/>
  <c r="CN267" i="14"/>
  <c r="H268" i="14"/>
  <c r="N268" i="14"/>
  <c r="T268" i="14"/>
  <c r="Z268" i="14"/>
  <c r="AF268" i="14"/>
  <c r="AL268" i="14"/>
  <c r="AR268" i="14"/>
  <c r="AX268" i="14"/>
  <c r="BD268" i="14"/>
  <c r="BJ268" i="14"/>
  <c r="BP268" i="14"/>
  <c r="BV268" i="14"/>
  <c r="CB268" i="14"/>
  <c r="CH268" i="14"/>
  <c r="CN268" i="14"/>
  <c r="H269" i="14"/>
  <c r="D269" i="14" s="1"/>
  <c r="N269" i="14"/>
  <c r="T269" i="14"/>
  <c r="Z269" i="14"/>
  <c r="AF269" i="14"/>
  <c r="AL269" i="14"/>
  <c r="AR269" i="14"/>
  <c r="AX269" i="14"/>
  <c r="BD269" i="14"/>
  <c r="BJ269" i="14"/>
  <c r="BP269" i="14"/>
  <c r="BV269" i="14"/>
  <c r="CB269" i="14"/>
  <c r="CH269" i="14"/>
  <c r="CN269" i="14"/>
  <c r="H270" i="14"/>
  <c r="N270" i="14"/>
  <c r="T270" i="14"/>
  <c r="Z270" i="14"/>
  <c r="AF270" i="14"/>
  <c r="AL270" i="14"/>
  <c r="AR270" i="14"/>
  <c r="AX270" i="14"/>
  <c r="BD270" i="14"/>
  <c r="BJ270" i="14"/>
  <c r="BP270" i="14"/>
  <c r="BV270" i="14"/>
  <c r="CB270" i="14"/>
  <c r="CH270" i="14"/>
  <c r="CN270" i="14"/>
  <c r="H271" i="14"/>
  <c r="N271" i="14"/>
  <c r="T271" i="14"/>
  <c r="Z271" i="14"/>
  <c r="AF271" i="14"/>
  <c r="AL271" i="14"/>
  <c r="AR271" i="14"/>
  <c r="AX271" i="14"/>
  <c r="BD271" i="14"/>
  <c r="BJ271" i="14"/>
  <c r="BP271" i="14"/>
  <c r="BV271" i="14"/>
  <c r="CB271" i="14"/>
  <c r="CH271" i="14"/>
  <c r="CN271" i="14"/>
  <c r="H272" i="14"/>
  <c r="N272" i="14"/>
  <c r="T272" i="14"/>
  <c r="Z272" i="14"/>
  <c r="AF272" i="14"/>
  <c r="AL272" i="14"/>
  <c r="AR272" i="14"/>
  <c r="AX272" i="14"/>
  <c r="BD272" i="14"/>
  <c r="BJ272" i="14"/>
  <c r="BP272" i="14"/>
  <c r="BV272" i="14"/>
  <c r="CB272" i="14"/>
  <c r="CH272" i="14"/>
  <c r="CN272" i="14"/>
  <c r="H273" i="14"/>
  <c r="D273" i="14" s="1"/>
  <c r="N273" i="14"/>
  <c r="T273" i="14"/>
  <c r="Z273" i="14"/>
  <c r="AF273" i="14"/>
  <c r="AL273" i="14"/>
  <c r="AR273" i="14"/>
  <c r="AX273" i="14"/>
  <c r="BD273" i="14"/>
  <c r="BJ273" i="14"/>
  <c r="BP273" i="14"/>
  <c r="BV273" i="14"/>
  <c r="CB273" i="14"/>
  <c r="CH273" i="14"/>
  <c r="CN273" i="14"/>
  <c r="H274" i="14"/>
  <c r="N274" i="14"/>
  <c r="T274" i="14"/>
  <c r="Z274" i="14"/>
  <c r="AF274" i="14"/>
  <c r="AL274" i="14"/>
  <c r="AR274" i="14"/>
  <c r="AX274" i="14"/>
  <c r="BD274" i="14"/>
  <c r="BJ274" i="14"/>
  <c r="BP274" i="14"/>
  <c r="BV274" i="14"/>
  <c r="CB274" i="14"/>
  <c r="CH274" i="14"/>
  <c r="CN274" i="14"/>
  <c r="H275" i="14"/>
  <c r="N275" i="14"/>
  <c r="T275" i="14"/>
  <c r="Z275" i="14"/>
  <c r="AF275" i="14"/>
  <c r="AL275" i="14"/>
  <c r="AR275" i="14"/>
  <c r="AX275" i="14"/>
  <c r="BD275" i="14"/>
  <c r="BJ275" i="14"/>
  <c r="BP275" i="14"/>
  <c r="BV275" i="14"/>
  <c r="CB275" i="14"/>
  <c r="CH275" i="14"/>
  <c r="CN275" i="14"/>
  <c r="H276" i="14"/>
  <c r="N276" i="14"/>
  <c r="T276" i="14"/>
  <c r="Z276" i="14"/>
  <c r="AF276" i="14"/>
  <c r="AL276" i="14"/>
  <c r="AR276" i="14"/>
  <c r="AX276" i="14"/>
  <c r="BD276" i="14"/>
  <c r="BJ276" i="14"/>
  <c r="BP276" i="14"/>
  <c r="BV276" i="14"/>
  <c r="CB276" i="14"/>
  <c r="CH276" i="14"/>
  <c r="CN276" i="14"/>
  <c r="H277" i="14"/>
  <c r="D277" i="14" s="1"/>
  <c r="N277" i="14"/>
  <c r="T277" i="14"/>
  <c r="Z277" i="14"/>
  <c r="AF277" i="14"/>
  <c r="AL277" i="14"/>
  <c r="AR277" i="14"/>
  <c r="AX277" i="14"/>
  <c r="BD277" i="14"/>
  <c r="BJ277" i="14"/>
  <c r="BP277" i="14"/>
  <c r="BV277" i="14"/>
  <c r="CB277" i="14"/>
  <c r="CH277" i="14"/>
  <c r="CN277" i="14"/>
  <c r="H278" i="14"/>
  <c r="N278" i="14"/>
  <c r="T278" i="14"/>
  <c r="Z278" i="14"/>
  <c r="AF278" i="14"/>
  <c r="AL278" i="14"/>
  <c r="AR278" i="14"/>
  <c r="AX278" i="14"/>
  <c r="BD278" i="14"/>
  <c r="BJ278" i="14"/>
  <c r="BP278" i="14"/>
  <c r="BV278" i="14"/>
  <c r="CB278" i="14"/>
  <c r="CH278" i="14"/>
  <c r="CN278" i="14"/>
  <c r="H279" i="14"/>
  <c r="N279" i="14"/>
  <c r="T279" i="14"/>
  <c r="Z279" i="14"/>
  <c r="AF279" i="14"/>
  <c r="AL279" i="14"/>
  <c r="AR279" i="14"/>
  <c r="AX279" i="14"/>
  <c r="BD279" i="14"/>
  <c r="BJ279" i="14"/>
  <c r="BP279" i="14"/>
  <c r="BV279" i="14"/>
  <c r="CB279" i="14"/>
  <c r="CH279" i="14"/>
  <c r="CN279" i="14"/>
  <c r="H280" i="14"/>
  <c r="N280" i="14"/>
  <c r="T280" i="14"/>
  <c r="Z280" i="14"/>
  <c r="AF280" i="14"/>
  <c r="AL280" i="14"/>
  <c r="AR280" i="14"/>
  <c r="AX280" i="14"/>
  <c r="BD280" i="14"/>
  <c r="BJ280" i="14"/>
  <c r="BP280" i="14"/>
  <c r="BV280" i="14"/>
  <c r="CB280" i="14"/>
  <c r="CH280" i="14"/>
  <c r="CN280" i="14"/>
  <c r="H281" i="14"/>
  <c r="D281" i="14" s="1"/>
  <c r="N281" i="14"/>
  <c r="T281" i="14"/>
  <c r="Z281" i="14"/>
  <c r="AF281" i="14"/>
  <c r="AL281" i="14"/>
  <c r="AR281" i="14"/>
  <c r="AX281" i="14"/>
  <c r="BD281" i="14"/>
  <c r="BJ281" i="14"/>
  <c r="BP281" i="14"/>
  <c r="BV281" i="14"/>
  <c r="CB281" i="14"/>
  <c r="CH281" i="14"/>
  <c r="CN281" i="14"/>
  <c r="H282" i="14"/>
  <c r="N282" i="14"/>
  <c r="T282" i="14"/>
  <c r="Z282" i="14"/>
  <c r="AF282" i="14"/>
  <c r="AL282" i="14"/>
  <c r="AR282" i="14"/>
  <c r="AX282" i="14"/>
  <c r="BD282" i="14"/>
  <c r="BJ282" i="14"/>
  <c r="BP282" i="14"/>
  <c r="BV282" i="14"/>
  <c r="CB282" i="14"/>
  <c r="CH282" i="14"/>
  <c r="CN282" i="14"/>
  <c r="H283" i="14"/>
  <c r="N283" i="14"/>
  <c r="T283" i="14"/>
  <c r="Z283" i="14"/>
  <c r="AF283" i="14"/>
  <c r="AL283" i="14"/>
  <c r="AR283" i="14"/>
  <c r="AX283" i="14"/>
  <c r="BD283" i="14"/>
  <c r="BJ283" i="14"/>
  <c r="BP283" i="14"/>
  <c r="BV283" i="14"/>
  <c r="CB283" i="14"/>
  <c r="CH283" i="14"/>
  <c r="CN283" i="14"/>
  <c r="H284" i="14"/>
  <c r="N284" i="14"/>
  <c r="T284" i="14"/>
  <c r="Z284" i="14"/>
  <c r="AF284" i="14"/>
  <c r="AL284" i="14"/>
  <c r="AR284" i="14"/>
  <c r="AX284" i="14"/>
  <c r="BD284" i="14"/>
  <c r="BJ284" i="14"/>
  <c r="BP284" i="14"/>
  <c r="BV284" i="14"/>
  <c r="CB284" i="14"/>
  <c r="CH284" i="14"/>
  <c r="CN284" i="14"/>
  <c r="H285" i="14"/>
  <c r="D285" i="14" s="1"/>
  <c r="N285" i="14"/>
  <c r="T285" i="14"/>
  <c r="Z285" i="14"/>
  <c r="AF285" i="14"/>
  <c r="AL285" i="14"/>
  <c r="AR285" i="14"/>
  <c r="AX285" i="14"/>
  <c r="BD285" i="14"/>
  <c r="BJ285" i="14"/>
  <c r="BP285" i="14"/>
  <c r="BV285" i="14"/>
  <c r="CB285" i="14"/>
  <c r="CH285" i="14"/>
  <c r="CN285" i="14"/>
  <c r="H286" i="14"/>
  <c r="N286" i="14"/>
  <c r="T286" i="14"/>
  <c r="Z286" i="14"/>
  <c r="AF286" i="14"/>
  <c r="AL286" i="14"/>
  <c r="AR286" i="14"/>
  <c r="AX286" i="14"/>
  <c r="BD286" i="14"/>
  <c r="BJ286" i="14"/>
  <c r="BP286" i="14"/>
  <c r="BV286" i="14"/>
  <c r="CB286" i="14"/>
  <c r="CH286" i="14"/>
  <c r="CN286" i="14"/>
  <c r="H287" i="14"/>
  <c r="N287" i="14"/>
  <c r="T287" i="14"/>
  <c r="Z287" i="14"/>
  <c r="AF287" i="14"/>
  <c r="AL287" i="14"/>
  <c r="AR287" i="14"/>
  <c r="AX287" i="14"/>
  <c r="BD287" i="14"/>
  <c r="BJ287" i="14"/>
  <c r="BP287" i="14"/>
  <c r="BV287" i="14"/>
  <c r="CB287" i="14"/>
  <c r="CH287" i="14"/>
  <c r="CN287" i="14"/>
  <c r="H288" i="14"/>
  <c r="N288" i="14"/>
  <c r="T288" i="14"/>
  <c r="Z288" i="14"/>
  <c r="AF288" i="14"/>
  <c r="AL288" i="14"/>
  <c r="AR288" i="14"/>
  <c r="AX288" i="14"/>
  <c r="BD288" i="14"/>
  <c r="BJ288" i="14"/>
  <c r="BP288" i="14"/>
  <c r="BV288" i="14"/>
  <c r="CB288" i="14"/>
  <c r="CH288" i="14"/>
  <c r="CN288" i="14"/>
  <c r="H289" i="14"/>
  <c r="D289" i="14" s="1"/>
  <c r="N289" i="14"/>
  <c r="T289" i="14"/>
  <c r="Z289" i="14"/>
  <c r="AF289" i="14"/>
  <c r="AL289" i="14"/>
  <c r="AR289" i="14"/>
  <c r="AX289" i="14"/>
  <c r="BD289" i="14"/>
  <c r="BJ289" i="14"/>
  <c r="BP289" i="14"/>
  <c r="BV289" i="14"/>
  <c r="CB289" i="14"/>
  <c r="CH289" i="14"/>
  <c r="CN289" i="14"/>
  <c r="H290" i="14"/>
  <c r="N290" i="14"/>
  <c r="T290" i="14"/>
  <c r="Z290" i="14"/>
  <c r="AF290" i="14"/>
  <c r="AL290" i="14"/>
  <c r="AR290" i="14"/>
  <c r="AX290" i="14"/>
  <c r="BD290" i="14"/>
  <c r="BJ290" i="14"/>
  <c r="BP290" i="14"/>
  <c r="BV290" i="14"/>
  <c r="CB290" i="14"/>
  <c r="CH290" i="14"/>
  <c r="CN290" i="14"/>
  <c r="H291" i="14"/>
  <c r="N291" i="14"/>
  <c r="T291" i="14"/>
  <c r="Z291" i="14"/>
  <c r="AF291" i="14"/>
  <c r="AL291" i="14"/>
  <c r="AR291" i="14"/>
  <c r="AX291" i="14"/>
  <c r="BD291" i="14"/>
  <c r="BJ291" i="14"/>
  <c r="BP291" i="14"/>
  <c r="BV291" i="14"/>
  <c r="CB291" i="14"/>
  <c r="CH291" i="14"/>
  <c r="CN291" i="14"/>
  <c r="H292" i="14"/>
  <c r="N292" i="14"/>
  <c r="T292" i="14"/>
  <c r="Z292" i="14"/>
  <c r="AF292" i="14"/>
  <c r="AL292" i="14"/>
  <c r="AR292" i="14"/>
  <c r="AX292" i="14"/>
  <c r="BD292" i="14"/>
  <c r="BJ292" i="14"/>
  <c r="BP292" i="14"/>
  <c r="BV292" i="14"/>
  <c r="CB292" i="14"/>
  <c r="CH292" i="14"/>
  <c r="CN292" i="14"/>
  <c r="H293" i="14"/>
  <c r="D293" i="14" s="1"/>
  <c r="N293" i="14"/>
  <c r="T293" i="14"/>
  <c r="Z293" i="14"/>
  <c r="AF293" i="14"/>
  <c r="AL293" i="14"/>
  <c r="AR293" i="14"/>
  <c r="AX293" i="14"/>
  <c r="BD293" i="14"/>
  <c r="BJ293" i="14"/>
  <c r="BP293" i="14"/>
  <c r="BV293" i="14"/>
  <c r="CB293" i="14"/>
  <c r="CH293" i="14"/>
  <c r="CN293" i="14"/>
  <c r="H294" i="14"/>
  <c r="N294" i="14"/>
  <c r="T294" i="14"/>
  <c r="Z294" i="14"/>
  <c r="AF294" i="14"/>
  <c r="AL294" i="14"/>
  <c r="AR294" i="14"/>
  <c r="AX294" i="14"/>
  <c r="BD294" i="14"/>
  <c r="BJ294" i="14"/>
  <c r="BP294" i="14"/>
  <c r="BV294" i="14"/>
  <c r="CB294" i="14"/>
  <c r="CH294" i="14"/>
  <c r="CN294" i="14"/>
  <c r="H295" i="14"/>
  <c r="N295" i="14"/>
  <c r="T295" i="14"/>
  <c r="Z295" i="14"/>
  <c r="AF295" i="14"/>
  <c r="AL295" i="14"/>
  <c r="AR295" i="14"/>
  <c r="AX295" i="14"/>
  <c r="BD295" i="14"/>
  <c r="BJ295" i="14"/>
  <c r="BP295" i="14"/>
  <c r="BV295" i="14"/>
  <c r="CB295" i="14"/>
  <c r="CH295" i="14"/>
  <c r="CN295" i="14"/>
  <c r="H296" i="14"/>
  <c r="N296" i="14"/>
  <c r="T296" i="14"/>
  <c r="Z296" i="14"/>
  <c r="AF296" i="14"/>
  <c r="AL296" i="14"/>
  <c r="AR296" i="14"/>
  <c r="AX296" i="14"/>
  <c r="BD296" i="14"/>
  <c r="BJ296" i="14"/>
  <c r="BP296" i="14"/>
  <c r="BV296" i="14"/>
  <c r="CB296" i="14"/>
  <c r="CH296" i="14"/>
  <c r="CN296" i="14"/>
  <c r="H297" i="14"/>
  <c r="D297" i="14" s="1"/>
  <c r="N297" i="14"/>
  <c r="T297" i="14"/>
  <c r="Z297" i="14"/>
  <c r="AF297" i="14"/>
  <c r="AL297" i="14"/>
  <c r="AR297" i="14"/>
  <c r="AX297" i="14"/>
  <c r="BD297" i="14"/>
  <c r="BJ297" i="14"/>
  <c r="BP297" i="14"/>
  <c r="BV297" i="14"/>
  <c r="CB297" i="14"/>
  <c r="CH297" i="14"/>
  <c r="CN297" i="14"/>
  <c r="H298" i="14"/>
  <c r="N298" i="14"/>
  <c r="T298" i="14"/>
  <c r="Z298" i="14"/>
  <c r="AF298" i="14"/>
  <c r="AL298" i="14"/>
  <c r="AR298" i="14"/>
  <c r="AX298" i="14"/>
  <c r="BD298" i="14"/>
  <c r="BJ298" i="14"/>
  <c r="BP298" i="14"/>
  <c r="BV298" i="14"/>
  <c r="CB298" i="14"/>
  <c r="CH298" i="14"/>
  <c r="CN298" i="14"/>
  <c r="H299" i="14"/>
  <c r="N299" i="14"/>
  <c r="T299" i="14"/>
  <c r="Z299" i="14"/>
  <c r="AF299" i="14"/>
  <c r="AL299" i="14"/>
  <c r="AR299" i="14"/>
  <c r="AX299" i="14"/>
  <c r="BD299" i="14"/>
  <c r="BJ299" i="14"/>
  <c r="BP299" i="14"/>
  <c r="BV299" i="14"/>
  <c r="CB299" i="14"/>
  <c r="CH299" i="14"/>
  <c r="CN299" i="14"/>
  <c r="H300" i="14"/>
  <c r="N300" i="14"/>
  <c r="T300" i="14"/>
  <c r="Z300" i="14"/>
  <c r="AF300" i="14"/>
  <c r="AL300" i="14"/>
  <c r="AR300" i="14"/>
  <c r="AX300" i="14"/>
  <c r="BD300" i="14"/>
  <c r="BJ300" i="14"/>
  <c r="BP300" i="14"/>
  <c r="BV300" i="14"/>
  <c r="CB300" i="14"/>
  <c r="CH300" i="14"/>
  <c r="CN300" i="14"/>
  <c r="H301" i="14"/>
  <c r="D301" i="14" s="1"/>
  <c r="N301" i="14"/>
  <c r="T301" i="14"/>
  <c r="Z301" i="14"/>
  <c r="AF301" i="14"/>
  <c r="AL301" i="14"/>
  <c r="AR301" i="14"/>
  <c r="AX301" i="14"/>
  <c r="BD301" i="14"/>
  <c r="BJ301" i="14"/>
  <c r="BP301" i="14"/>
  <c r="BV301" i="14"/>
  <c r="CB301" i="14"/>
  <c r="CH301" i="14"/>
  <c r="CN301" i="14"/>
  <c r="H302" i="14"/>
  <c r="N302" i="14"/>
  <c r="T302" i="14"/>
  <c r="Z302" i="14"/>
  <c r="AF302" i="14"/>
  <c r="AL302" i="14"/>
  <c r="AR302" i="14"/>
  <c r="AX302" i="14"/>
  <c r="BD302" i="14"/>
  <c r="BJ302" i="14"/>
  <c r="BP302" i="14"/>
  <c r="BV302" i="14"/>
  <c r="CB302" i="14"/>
  <c r="CH302" i="14"/>
  <c r="CN302" i="14"/>
  <c r="H303" i="14"/>
  <c r="N303" i="14"/>
  <c r="T303" i="14"/>
  <c r="Z303" i="14"/>
  <c r="AF303" i="14"/>
  <c r="AL303" i="14"/>
  <c r="AR303" i="14"/>
  <c r="AX303" i="14"/>
  <c r="BD303" i="14"/>
  <c r="BJ303" i="14"/>
  <c r="BP303" i="14"/>
  <c r="BV303" i="14"/>
  <c r="CB303" i="14"/>
  <c r="CH303" i="14"/>
  <c r="CN303" i="14"/>
  <c r="H304" i="14"/>
  <c r="N304" i="14"/>
  <c r="T304" i="14"/>
  <c r="Z304" i="14"/>
  <c r="AF304" i="14"/>
  <c r="AL304" i="14"/>
  <c r="AR304" i="14"/>
  <c r="AX304" i="14"/>
  <c r="BD304" i="14"/>
  <c r="BJ304" i="14"/>
  <c r="BP304" i="14"/>
  <c r="BV304" i="14"/>
  <c r="CB304" i="14"/>
  <c r="CH304" i="14"/>
  <c r="CN304" i="14"/>
  <c r="H305" i="14"/>
  <c r="D305" i="14" s="1"/>
  <c r="N305" i="14"/>
  <c r="T305" i="14"/>
  <c r="Z305" i="14"/>
  <c r="AF305" i="14"/>
  <c r="AL305" i="14"/>
  <c r="AR305" i="14"/>
  <c r="AX305" i="14"/>
  <c r="BD305" i="14"/>
  <c r="BJ305" i="14"/>
  <c r="BP305" i="14"/>
  <c r="BV305" i="14"/>
  <c r="CB305" i="14"/>
  <c r="CH305" i="14"/>
  <c r="CN305" i="14"/>
  <c r="H306" i="14"/>
  <c r="N306" i="14"/>
  <c r="T306" i="14"/>
  <c r="Z306" i="14"/>
  <c r="AF306" i="14"/>
  <c r="AL306" i="14"/>
  <c r="AR306" i="14"/>
  <c r="AX306" i="14"/>
  <c r="BD306" i="14"/>
  <c r="BJ306" i="14"/>
  <c r="BP306" i="14"/>
  <c r="BV306" i="14"/>
  <c r="CB306" i="14"/>
  <c r="CH306" i="14"/>
  <c r="CN306" i="14"/>
  <c r="H307" i="14"/>
  <c r="N307" i="14"/>
  <c r="T307" i="14"/>
  <c r="Z307" i="14"/>
  <c r="AF307" i="14"/>
  <c r="AL307" i="14"/>
  <c r="AR307" i="14"/>
  <c r="AX307" i="14"/>
  <c r="BD307" i="14"/>
  <c r="BJ307" i="14"/>
  <c r="BP307" i="14"/>
  <c r="BV307" i="14"/>
  <c r="CB307" i="14"/>
  <c r="CH307" i="14"/>
  <c r="CN307" i="14"/>
  <c r="H308" i="14"/>
  <c r="N308" i="14"/>
  <c r="T308" i="14"/>
  <c r="Z308" i="14"/>
  <c r="AF308" i="14"/>
  <c r="AL308" i="14"/>
  <c r="AR308" i="14"/>
  <c r="AX308" i="14"/>
  <c r="BD308" i="14"/>
  <c r="BJ308" i="14"/>
  <c r="BP308" i="14"/>
  <c r="BV308" i="14"/>
  <c r="CB308" i="14"/>
  <c r="CH308" i="14"/>
  <c r="CN308" i="14"/>
  <c r="H309" i="14"/>
  <c r="D309" i="14" s="1"/>
  <c r="N309" i="14"/>
  <c r="T309" i="14"/>
  <c r="Z309" i="14"/>
  <c r="AF309" i="14"/>
  <c r="AL309" i="14"/>
  <c r="AR309" i="14"/>
  <c r="AX309" i="14"/>
  <c r="BD309" i="14"/>
  <c r="BJ309" i="14"/>
  <c r="BP309" i="14"/>
  <c r="BV309" i="14"/>
  <c r="CB309" i="14"/>
  <c r="CH309" i="14"/>
  <c r="CN309" i="14"/>
  <c r="H310" i="14"/>
  <c r="N310" i="14"/>
  <c r="T310" i="14"/>
  <c r="Z310" i="14"/>
  <c r="AF310" i="14"/>
  <c r="AL310" i="14"/>
  <c r="AR310" i="14"/>
  <c r="AX310" i="14"/>
  <c r="BD310" i="14"/>
  <c r="BJ310" i="14"/>
  <c r="BP310" i="14"/>
  <c r="BV310" i="14"/>
  <c r="CB310" i="14"/>
  <c r="CH310" i="14"/>
  <c r="CN310" i="14"/>
  <c r="H311" i="14"/>
  <c r="N311" i="14"/>
  <c r="T311" i="14"/>
  <c r="Z311" i="14"/>
  <c r="AF311" i="14"/>
  <c r="AL311" i="14"/>
  <c r="AR311" i="14"/>
  <c r="AX311" i="14"/>
  <c r="BD311" i="14"/>
  <c r="BJ311" i="14"/>
  <c r="BP311" i="14"/>
  <c r="BV311" i="14"/>
  <c r="CB311" i="14"/>
  <c r="CH311" i="14"/>
  <c r="CN311" i="14"/>
  <c r="H312" i="14"/>
  <c r="N312" i="14"/>
  <c r="T312" i="14"/>
  <c r="Z312" i="14"/>
  <c r="AF312" i="14"/>
  <c r="AL312" i="14"/>
  <c r="AR312" i="14"/>
  <c r="AX312" i="14"/>
  <c r="BD312" i="14"/>
  <c r="BJ312" i="14"/>
  <c r="BP312" i="14"/>
  <c r="BV312" i="14"/>
  <c r="CB312" i="14"/>
  <c r="CH312" i="14"/>
  <c r="CN312" i="14"/>
  <c r="H313" i="14"/>
  <c r="D313" i="14" s="1"/>
  <c r="N313" i="14"/>
  <c r="T313" i="14"/>
  <c r="Z313" i="14"/>
  <c r="AF313" i="14"/>
  <c r="AL313" i="14"/>
  <c r="AR313" i="14"/>
  <c r="AX313" i="14"/>
  <c r="BD313" i="14"/>
  <c r="BJ313" i="14"/>
  <c r="BP313" i="14"/>
  <c r="BV313" i="14"/>
  <c r="CB313" i="14"/>
  <c r="CH313" i="14"/>
  <c r="CN313" i="14"/>
  <c r="H314" i="14"/>
  <c r="N314" i="14"/>
  <c r="T314" i="14"/>
  <c r="Z314" i="14"/>
  <c r="AF314" i="14"/>
  <c r="AL314" i="14"/>
  <c r="AR314" i="14"/>
  <c r="AX314" i="14"/>
  <c r="BD314" i="14"/>
  <c r="BJ314" i="14"/>
  <c r="BP314" i="14"/>
  <c r="BV314" i="14"/>
  <c r="CB314" i="14"/>
  <c r="CH314" i="14"/>
  <c r="CN314" i="14"/>
  <c r="H315" i="14"/>
  <c r="N315" i="14"/>
  <c r="T315" i="14"/>
  <c r="Z315" i="14"/>
  <c r="AF315" i="14"/>
  <c r="AL315" i="14"/>
  <c r="AR315" i="14"/>
  <c r="AX315" i="14"/>
  <c r="BD315" i="14"/>
  <c r="BJ315" i="14"/>
  <c r="BP315" i="14"/>
  <c r="BV315" i="14"/>
  <c r="CB315" i="14"/>
  <c r="CH315" i="14"/>
  <c r="CN315" i="14"/>
  <c r="H316" i="14"/>
  <c r="N316" i="14"/>
  <c r="T316" i="14"/>
  <c r="Z316" i="14"/>
  <c r="AF316" i="14"/>
  <c r="AL316" i="14"/>
  <c r="AR316" i="14"/>
  <c r="AX316" i="14"/>
  <c r="BD316" i="14"/>
  <c r="BJ316" i="14"/>
  <c r="BP316" i="14"/>
  <c r="BV316" i="14"/>
  <c r="CB316" i="14"/>
  <c r="CH316" i="14"/>
  <c r="CN316" i="14"/>
  <c r="H317" i="14"/>
  <c r="D317" i="14" s="1"/>
  <c r="N317" i="14"/>
  <c r="T317" i="14"/>
  <c r="Z317" i="14"/>
  <c r="AF317" i="14"/>
  <c r="AL317" i="14"/>
  <c r="AR317" i="14"/>
  <c r="AX317" i="14"/>
  <c r="BD317" i="14"/>
  <c r="BJ317" i="14"/>
  <c r="BP317" i="14"/>
  <c r="BV317" i="14"/>
  <c r="CB317" i="14"/>
  <c r="CH317" i="14"/>
  <c r="CN317" i="14"/>
  <c r="H318" i="14"/>
  <c r="N318" i="14"/>
  <c r="T318" i="14"/>
  <c r="Z318" i="14"/>
  <c r="AF318" i="14"/>
  <c r="AL318" i="14"/>
  <c r="AR318" i="14"/>
  <c r="AX318" i="14"/>
  <c r="BD318" i="14"/>
  <c r="BJ318" i="14"/>
  <c r="BP318" i="14"/>
  <c r="BV318" i="14"/>
  <c r="CB318" i="14"/>
  <c r="CH318" i="14"/>
  <c r="CN318" i="14"/>
  <c r="H319" i="14"/>
  <c r="N319" i="14"/>
  <c r="T319" i="14"/>
  <c r="Z319" i="14"/>
  <c r="AF319" i="14"/>
  <c r="AL319" i="14"/>
  <c r="AR319" i="14"/>
  <c r="AX319" i="14"/>
  <c r="BD319" i="14"/>
  <c r="BJ319" i="14"/>
  <c r="BP319" i="14"/>
  <c r="BV319" i="14"/>
  <c r="CB319" i="14"/>
  <c r="CH319" i="14"/>
  <c r="CN319" i="14"/>
  <c r="H320" i="14"/>
  <c r="N320" i="14"/>
  <c r="T320" i="14"/>
  <c r="Z320" i="14"/>
  <c r="AF320" i="14"/>
  <c r="AL320" i="14"/>
  <c r="AR320" i="14"/>
  <c r="AX320" i="14"/>
  <c r="BD320" i="14"/>
  <c r="BJ320" i="14"/>
  <c r="BP320" i="14"/>
  <c r="BV320" i="14"/>
  <c r="CB320" i="14"/>
  <c r="CH320" i="14"/>
  <c r="CN320" i="14"/>
  <c r="H321" i="14"/>
  <c r="D321" i="14" s="1"/>
  <c r="N321" i="14"/>
  <c r="T321" i="14"/>
  <c r="Z321" i="14"/>
  <c r="AF321" i="14"/>
  <c r="AL321" i="14"/>
  <c r="AR321" i="14"/>
  <c r="AX321" i="14"/>
  <c r="BD321" i="14"/>
  <c r="BJ321" i="14"/>
  <c r="BP321" i="14"/>
  <c r="BV321" i="14"/>
  <c r="CB321" i="14"/>
  <c r="CH321" i="14"/>
  <c r="CN321" i="14"/>
  <c r="H322" i="14"/>
  <c r="N322" i="14"/>
  <c r="T322" i="14"/>
  <c r="Z322" i="14"/>
  <c r="AF322" i="14"/>
  <c r="AL322" i="14"/>
  <c r="AR322" i="14"/>
  <c r="AX322" i="14"/>
  <c r="BD322" i="14"/>
  <c r="BJ322" i="14"/>
  <c r="BP322" i="14"/>
  <c r="BV322" i="14"/>
  <c r="CB322" i="14"/>
  <c r="CH322" i="14"/>
  <c r="CN322" i="14"/>
  <c r="H323" i="14"/>
  <c r="N323" i="14"/>
  <c r="T323" i="14"/>
  <c r="Z323" i="14"/>
  <c r="AF323" i="14"/>
  <c r="AL323" i="14"/>
  <c r="AR323" i="14"/>
  <c r="AX323" i="14"/>
  <c r="BD323" i="14"/>
  <c r="BJ323" i="14"/>
  <c r="BP323" i="14"/>
  <c r="BV323" i="14"/>
  <c r="CB323" i="14"/>
  <c r="CH323" i="14"/>
  <c r="CN323" i="14"/>
  <c r="H324" i="14"/>
  <c r="N324" i="14"/>
  <c r="T324" i="14"/>
  <c r="Z324" i="14"/>
  <c r="AF324" i="14"/>
  <c r="AL324" i="14"/>
  <c r="AR324" i="14"/>
  <c r="AX324" i="14"/>
  <c r="BD324" i="14"/>
  <c r="BJ324" i="14"/>
  <c r="BP324" i="14"/>
  <c r="BV324" i="14"/>
  <c r="CB324" i="14"/>
  <c r="CH324" i="14"/>
  <c r="CN324" i="14"/>
  <c r="H325" i="14"/>
  <c r="D325" i="14" s="1"/>
  <c r="N325" i="14"/>
  <c r="T325" i="14"/>
  <c r="Z325" i="14"/>
  <c r="AF325" i="14"/>
  <c r="AL325" i="14"/>
  <c r="AR325" i="14"/>
  <c r="AX325" i="14"/>
  <c r="BD325" i="14"/>
  <c r="BJ325" i="14"/>
  <c r="BP325" i="14"/>
  <c r="BV325" i="14"/>
  <c r="CB325" i="14"/>
  <c r="CH325" i="14"/>
  <c r="CN325" i="14"/>
  <c r="H326" i="14"/>
  <c r="N326" i="14"/>
  <c r="T326" i="14"/>
  <c r="Z326" i="14"/>
  <c r="AF326" i="14"/>
  <c r="AL326" i="14"/>
  <c r="AR326" i="14"/>
  <c r="AX326" i="14"/>
  <c r="BD326" i="14"/>
  <c r="BJ326" i="14"/>
  <c r="BP326" i="14"/>
  <c r="BV326" i="14"/>
  <c r="CB326" i="14"/>
  <c r="CH326" i="14"/>
  <c r="CN326" i="14"/>
  <c r="H327" i="14"/>
  <c r="N327" i="14"/>
  <c r="T327" i="14"/>
  <c r="Z327" i="14"/>
  <c r="AF327" i="14"/>
  <c r="AL327" i="14"/>
  <c r="AR327" i="14"/>
  <c r="AX327" i="14"/>
  <c r="BD327" i="14"/>
  <c r="BJ327" i="14"/>
  <c r="BP327" i="14"/>
  <c r="BV327" i="14"/>
  <c r="CB327" i="14"/>
  <c r="CH327" i="14"/>
  <c r="CN327" i="14"/>
  <c r="H328" i="14"/>
  <c r="N328" i="14"/>
  <c r="T328" i="14"/>
  <c r="Z328" i="14"/>
  <c r="AF328" i="14"/>
  <c r="AL328" i="14"/>
  <c r="AR328" i="14"/>
  <c r="AX328" i="14"/>
  <c r="BD328" i="14"/>
  <c r="BJ328" i="14"/>
  <c r="BP328" i="14"/>
  <c r="BV328" i="14"/>
  <c r="CB328" i="14"/>
  <c r="CH328" i="14"/>
  <c r="CN328" i="14"/>
  <c r="H329" i="14"/>
  <c r="D329" i="14" s="1"/>
  <c r="N329" i="14"/>
  <c r="T329" i="14"/>
  <c r="Z329" i="14"/>
  <c r="AF329" i="14"/>
  <c r="AL329" i="14"/>
  <c r="AR329" i="14"/>
  <c r="AX329" i="14"/>
  <c r="BD329" i="14"/>
  <c r="BJ329" i="14"/>
  <c r="BP329" i="14"/>
  <c r="BV329" i="14"/>
  <c r="CB329" i="14"/>
  <c r="CH329" i="14"/>
  <c r="CN329" i="14"/>
  <c r="H330" i="14"/>
  <c r="N330" i="14"/>
  <c r="T330" i="14"/>
  <c r="Z330" i="14"/>
  <c r="AF330" i="14"/>
  <c r="AL330" i="14"/>
  <c r="AR330" i="14"/>
  <c r="AX330" i="14"/>
  <c r="BD330" i="14"/>
  <c r="BJ330" i="14"/>
  <c r="BP330" i="14"/>
  <c r="BV330" i="14"/>
  <c r="CB330" i="14"/>
  <c r="CH330" i="14"/>
  <c r="CN330" i="14"/>
  <c r="H331" i="14"/>
  <c r="N331" i="14"/>
  <c r="T331" i="14"/>
  <c r="Z331" i="14"/>
  <c r="AF331" i="14"/>
  <c r="AL331" i="14"/>
  <c r="AR331" i="14"/>
  <c r="AX331" i="14"/>
  <c r="BD331" i="14"/>
  <c r="BJ331" i="14"/>
  <c r="BP331" i="14"/>
  <c r="BV331" i="14"/>
  <c r="CB331" i="14"/>
  <c r="CH331" i="14"/>
  <c r="CN331" i="14"/>
  <c r="H332" i="14"/>
  <c r="N332" i="14"/>
  <c r="T332" i="14"/>
  <c r="Z332" i="14"/>
  <c r="AF332" i="14"/>
  <c r="AL332" i="14"/>
  <c r="AR332" i="14"/>
  <c r="AX332" i="14"/>
  <c r="BD332" i="14"/>
  <c r="BJ332" i="14"/>
  <c r="BP332" i="14"/>
  <c r="BV332" i="14"/>
  <c r="CB332" i="14"/>
  <c r="CH332" i="14"/>
  <c r="CN332" i="14"/>
  <c r="H333" i="14"/>
  <c r="D333" i="14" s="1"/>
  <c r="N333" i="14"/>
  <c r="T333" i="14"/>
  <c r="Z333" i="14"/>
  <c r="AF333" i="14"/>
  <c r="AL333" i="14"/>
  <c r="AR333" i="14"/>
  <c r="AX333" i="14"/>
  <c r="BD333" i="14"/>
  <c r="BJ333" i="14"/>
  <c r="BP333" i="14"/>
  <c r="BV333" i="14"/>
  <c r="CB333" i="14"/>
  <c r="CH333" i="14"/>
  <c r="CN333" i="14"/>
  <c r="H334" i="14"/>
  <c r="N334" i="14"/>
  <c r="T334" i="14"/>
  <c r="Z334" i="14"/>
  <c r="AF334" i="14"/>
  <c r="AL334" i="14"/>
  <c r="AR334" i="14"/>
  <c r="AX334" i="14"/>
  <c r="BD334" i="14"/>
  <c r="BJ334" i="14"/>
  <c r="BP334" i="14"/>
  <c r="BV334" i="14"/>
  <c r="CB334" i="14"/>
  <c r="CH334" i="14"/>
  <c r="CN334" i="14"/>
  <c r="H335" i="14"/>
  <c r="N335" i="14"/>
  <c r="T335" i="14"/>
  <c r="Z335" i="14"/>
  <c r="AF335" i="14"/>
  <c r="AL335" i="14"/>
  <c r="AR335" i="14"/>
  <c r="AX335" i="14"/>
  <c r="BD335" i="14"/>
  <c r="BJ335" i="14"/>
  <c r="BP335" i="14"/>
  <c r="BV335" i="14"/>
  <c r="CB335" i="14"/>
  <c r="CH335" i="14"/>
  <c r="CN335" i="14"/>
  <c r="H336" i="14"/>
  <c r="N336" i="14"/>
  <c r="T336" i="14"/>
  <c r="Z336" i="14"/>
  <c r="AF336" i="14"/>
  <c r="AL336" i="14"/>
  <c r="AR336" i="14"/>
  <c r="AX336" i="14"/>
  <c r="BD336" i="14"/>
  <c r="BJ336" i="14"/>
  <c r="BP336" i="14"/>
  <c r="BV336" i="14"/>
  <c r="CB336" i="14"/>
  <c r="CH336" i="14"/>
  <c r="CN336" i="14"/>
  <c r="H337" i="14"/>
  <c r="D337" i="14" s="1"/>
  <c r="N337" i="14"/>
  <c r="T337" i="14"/>
  <c r="Z337" i="14"/>
  <c r="AF337" i="14"/>
  <c r="AL337" i="14"/>
  <c r="AR337" i="14"/>
  <c r="AX337" i="14"/>
  <c r="BD337" i="14"/>
  <c r="BJ337" i="14"/>
  <c r="BP337" i="14"/>
  <c r="BV337" i="14"/>
  <c r="CB337" i="14"/>
  <c r="CH337" i="14"/>
  <c r="CN337" i="14"/>
  <c r="H338" i="14"/>
  <c r="N338" i="14"/>
  <c r="T338" i="14"/>
  <c r="Z338" i="14"/>
  <c r="AF338" i="14"/>
  <c r="AL338" i="14"/>
  <c r="AR338" i="14"/>
  <c r="AX338" i="14"/>
  <c r="BD338" i="14"/>
  <c r="BJ338" i="14"/>
  <c r="BP338" i="14"/>
  <c r="BV338" i="14"/>
  <c r="CB338" i="14"/>
  <c r="CH338" i="14"/>
  <c r="CN338" i="14"/>
  <c r="H339" i="14"/>
  <c r="N339" i="14"/>
  <c r="T339" i="14"/>
  <c r="Z339" i="14"/>
  <c r="AF339" i="14"/>
  <c r="AL339" i="14"/>
  <c r="AR339" i="14"/>
  <c r="AX339" i="14"/>
  <c r="BD339" i="14"/>
  <c r="BJ339" i="14"/>
  <c r="BP339" i="14"/>
  <c r="BV339" i="14"/>
  <c r="CB339" i="14"/>
  <c r="CH339" i="14"/>
  <c r="CN339" i="14"/>
  <c r="H340" i="14"/>
  <c r="N340" i="14"/>
  <c r="T340" i="14"/>
  <c r="Z340" i="14"/>
  <c r="AF340" i="14"/>
  <c r="AL340" i="14"/>
  <c r="AR340" i="14"/>
  <c r="AX340" i="14"/>
  <c r="BD340" i="14"/>
  <c r="BJ340" i="14"/>
  <c r="BP340" i="14"/>
  <c r="BV340" i="14"/>
  <c r="CB340" i="14"/>
  <c r="CH340" i="14"/>
  <c r="CN340" i="14"/>
  <c r="H341" i="14"/>
  <c r="D341" i="14" s="1"/>
  <c r="N341" i="14"/>
  <c r="T341" i="14"/>
  <c r="Z341" i="14"/>
  <c r="AF341" i="14"/>
  <c r="AL341" i="14"/>
  <c r="AR341" i="14"/>
  <c r="AX341" i="14"/>
  <c r="BD341" i="14"/>
  <c r="BJ341" i="14"/>
  <c r="BP341" i="14"/>
  <c r="BV341" i="14"/>
  <c r="CB341" i="14"/>
  <c r="CH341" i="14"/>
  <c r="CN341" i="14"/>
  <c r="H342" i="14"/>
  <c r="N342" i="14"/>
  <c r="T342" i="14"/>
  <c r="Z342" i="14"/>
  <c r="AF342" i="14"/>
  <c r="AL342" i="14"/>
  <c r="AR342" i="14"/>
  <c r="AX342" i="14"/>
  <c r="BD342" i="14"/>
  <c r="BJ342" i="14"/>
  <c r="BP342" i="14"/>
  <c r="BV342" i="14"/>
  <c r="CB342" i="14"/>
  <c r="CH342" i="14"/>
  <c r="CN342" i="14"/>
  <c r="H343" i="14"/>
  <c r="N343" i="14"/>
  <c r="T343" i="14"/>
  <c r="Z343" i="14"/>
  <c r="AF343" i="14"/>
  <c r="AL343" i="14"/>
  <c r="AR343" i="14"/>
  <c r="AX343" i="14"/>
  <c r="BD343" i="14"/>
  <c r="BJ343" i="14"/>
  <c r="BP343" i="14"/>
  <c r="BV343" i="14"/>
  <c r="CB343" i="14"/>
  <c r="CH343" i="14"/>
  <c r="CN343" i="14"/>
  <c r="H344" i="14"/>
  <c r="N344" i="14"/>
  <c r="T344" i="14"/>
  <c r="Z344" i="14"/>
  <c r="AF344" i="14"/>
  <c r="AL344" i="14"/>
  <c r="AR344" i="14"/>
  <c r="AX344" i="14"/>
  <c r="BD344" i="14"/>
  <c r="BJ344" i="14"/>
  <c r="BP344" i="14"/>
  <c r="BV344" i="14"/>
  <c r="CB344" i="14"/>
  <c r="CH344" i="14"/>
  <c r="CN344" i="14"/>
  <c r="H345" i="14"/>
  <c r="D345" i="14" s="1"/>
  <c r="N345" i="14"/>
  <c r="T345" i="14"/>
  <c r="Z345" i="14"/>
  <c r="AF345" i="14"/>
  <c r="AL345" i="14"/>
  <c r="AR345" i="14"/>
  <c r="AX345" i="14"/>
  <c r="BD345" i="14"/>
  <c r="BJ345" i="14"/>
  <c r="BP345" i="14"/>
  <c r="BV345" i="14"/>
  <c r="CB345" i="14"/>
  <c r="CH345" i="14"/>
  <c r="CN345" i="14"/>
  <c r="H346" i="14"/>
  <c r="N346" i="14"/>
  <c r="T346" i="14"/>
  <c r="Z346" i="14"/>
  <c r="AF346" i="14"/>
  <c r="AL346" i="14"/>
  <c r="AR346" i="14"/>
  <c r="AX346" i="14"/>
  <c r="BD346" i="14"/>
  <c r="BJ346" i="14"/>
  <c r="BP346" i="14"/>
  <c r="BV346" i="14"/>
  <c r="CB346" i="14"/>
  <c r="CH346" i="14"/>
  <c r="CN346" i="14"/>
  <c r="H347" i="14"/>
  <c r="N347" i="14"/>
  <c r="T347" i="14"/>
  <c r="Z347" i="14"/>
  <c r="AF347" i="14"/>
  <c r="AL347" i="14"/>
  <c r="AR347" i="14"/>
  <c r="AX347" i="14"/>
  <c r="BD347" i="14"/>
  <c r="BJ347" i="14"/>
  <c r="BP347" i="14"/>
  <c r="BV347" i="14"/>
  <c r="CB347" i="14"/>
  <c r="CH347" i="14"/>
  <c r="CN347" i="14"/>
  <c r="H348" i="14"/>
  <c r="N348" i="14"/>
  <c r="T348" i="14"/>
  <c r="Z348" i="14"/>
  <c r="AF348" i="14"/>
  <c r="AL348" i="14"/>
  <c r="AR348" i="14"/>
  <c r="AX348" i="14"/>
  <c r="BD348" i="14"/>
  <c r="BJ348" i="14"/>
  <c r="BP348" i="14"/>
  <c r="BV348" i="14"/>
  <c r="CB348" i="14"/>
  <c r="CH348" i="14"/>
  <c r="CN348" i="14"/>
  <c r="H349" i="14"/>
  <c r="D349" i="14" s="1"/>
  <c r="N349" i="14"/>
  <c r="T349" i="14"/>
  <c r="Z349" i="14"/>
  <c r="AF349" i="14"/>
  <c r="AL349" i="14"/>
  <c r="AR349" i="14"/>
  <c r="AX349" i="14"/>
  <c r="BD349" i="14"/>
  <c r="BJ349" i="14"/>
  <c r="BP349" i="14"/>
  <c r="BV349" i="14"/>
  <c r="CB349" i="14"/>
  <c r="CH349" i="14"/>
  <c r="CN349" i="14"/>
  <c r="H350" i="14"/>
  <c r="N350" i="14"/>
  <c r="T350" i="14"/>
  <c r="Z350" i="14"/>
  <c r="AF350" i="14"/>
  <c r="AL350" i="14"/>
  <c r="AR350" i="14"/>
  <c r="AX350" i="14"/>
  <c r="BD350" i="14"/>
  <c r="BJ350" i="14"/>
  <c r="BP350" i="14"/>
  <c r="BV350" i="14"/>
  <c r="CB350" i="14"/>
  <c r="CH350" i="14"/>
  <c r="CN350" i="14"/>
  <c r="H351" i="14"/>
  <c r="N351" i="14"/>
  <c r="T351" i="14"/>
  <c r="Z351" i="14"/>
  <c r="AF351" i="14"/>
  <c r="AL351" i="14"/>
  <c r="AR351" i="14"/>
  <c r="AX351" i="14"/>
  <c r="BD351" i="14"/>
  <c r="BJ351" i="14"/>
  <c r="BP351" i="14"/>
  <c r="BV351" i="14"/>
  <c r="CB351" i="14"/>
  <c r="CH351" i="14"/>
  <c r="CN351" i="14"/>
  <c r="H352" i="14"/>
  <c r="N352" i="14"/>
  <c r="T352" i="14"/>
  <c r="Z352" i="14"/>
  <c r="AF352" i="14"/>
  <c r="AL352" i="14"/>
  <c r="AR352" i="14"/>
  <c r="AX352" i="14"/>
  <c r="BD352" i="14"/>
  <c r="BJ352" i="14"/>
  <c r="BP352" i="14"/>
  <c r="BV352" i="14"/>
  <c r="CB352" i="14"/>
  <c r="CH352" i="14"/>
  <c r="CN352" i="14"/>
  <c r="H353" i="14"/>
  <c r="D353" i="14" s="1"/>
  <c r="N353" i="14"/>
  <c r="T353" i="14"/>
  <c r="Z353" i="14"/>
  <c r="AF353" i="14"/>
  <c r="AL353" i="14"/>
  <c r="AR353" i="14"/>
  <c r="AX353" i="14"/>
  <c r="BD353" i="14"/>
  <c r="BJ353" i="14"/>
  <c r="BP353" i="14"/>
  <c r="BV353" i="14"/>
  <c r="CB353" i="14"/>
  <c r="CH353" i="14"/>
  <c r="CN353" i="14"/>
  <c r="H354" i="14"/>
  <c r="N354" i="14"/>
  <c r="T354" i="14"/>
  <c r="Z354" i="14"/>
  <c r="AF354" i="14"/>
  <c r="AL354" i="14"/>
  <c r="AR354" i="14"/>
  <c r="AX354" i="14"/>
  <c r="BD354" i="14"/>
  <c r="BJ354" i="14"/>
  <c r="BP354" i="14"/>
  <c r="BV354" i="14"/>
  <c r="CB354" i="14"/>
  <c r="CH354" i="14"/>
  <c r="CN354" i="14"/>
  <c r="H355" i="14"/>
  <c r="N355" i="14"/>
  <c r="T355" i="14"/>
  <c r="Z355" i="14"/>
  <c r="AF355" i="14"/>
  <c r="AL355" i="14"/>
  <c r="AR355" i="14"/>
  <c r="AX355" i="14"/>
  <c r="BD355" i="14"/>
  <c r="BJ355" i="14"/>
  <c r="BP355" i="14"/>
  <c r="BV355" i="14"/>
  <c r="CB355" i="14"/>
  <c r="CH355" i="14"/>
  <c r="CN355" i="14"/>
  <c r="H356" i="14"/>
  <c r="N356" i="14"/>
  <c r="T356" i="14"/>
  <c r="Z356" i="14"/>
  <c r="AF356" i="14"/>
  <c r="AL356" i="14"/>
  <c r="AR356" i="14"/>
  <c r="AX356" i="14"/>
  <c r="BD356" i="14"/>
  <c r="BJ356" i="14"/>
  <c r="BP356" i="14"/>
  <c r="BV356" i="14"/>
  <c r="CB356" i="14"/>
  <c r="CH356" i="14"/>
  <c r="CN356" i="14"/>
  <c r="H357" i="14"/>
  <c r="D357" i="14" s="1"/>
  <c r="N357" i="14"/>
  <c r="T357" i="14"/>
  <c r="Z357" i="14"/>
  <c r="AF357" i="14"/>
  <c r="AL357" i="14"/>
  <c r="AR357" i="14"/>
  <c r="AX357" i="14"/>
  <c r="BD357" i="14"/>
  <c r="BJ357" i="14"/>
  <c r="BP357" i="14"/>
  <c r="BV357" i="14"/>
  <c r="CB357" i="14"/>
  <c r="CH357" i="14"/>
  <c r="CN357" i="14"/>
  <c r="H358" i="14"/>
  <c r="N358" i="14"/>
  <c r="T358" i="14"/>
  <c r="Z358" i="14"/>
  <c r="AF358" i="14"/>
  <c r="AL358" i="14"/>
  <c r="AR358" i="14"/>
  <c r="AX358" i="14"/>
  <c r="BD358" i="14"/>
  <c r="BJ358" i="14"/>
  <c r="BP358" i="14"/>
  <c r="BV358" i="14"/>
  <c r="CB358" i="14"/>
  <c r="CH358" i="14"/>
  <c r="CN358" i="14"/>
  <c r="H359" i="14"/>
  <c r="N359" i="14"/>
  <c r="T359" i="14"/>
  <c r="Z359" i="14"/>
  <c r="AF359" i="14"/>
  <c r="AL359" i="14"/>
  <c r="AR359" i="14"/>
  <c r="AX359" i="14"/>
  <c r="BD359" i="14"/>
  <c r="BJ359" i="14"/>
  <c r="BP359" i="14"/>
  <c r="BV359" i="14"/>
  <c r="CB359" i="14"/>
  <c r="CH359" i="14"/>
  <c r="CN359" i="14"/>
  <c r="H360" i="14"/>
  <c r="N360" i="14"/>
  <c r="T360" i="14"/>
  <c r="Z360" i="14"/>
  <c r="AF360" i="14"/>
  <c r="AL360" i="14"/>
  <c r="AR360" i="14"/>
  <c r="AX360" i="14"/>
  <c r="BD360" i="14"/>
  <c r="BJ360" i="14"/>
  <c r="BP360" i="14"/>
  <c r="BV360" i="14"/>
  <c r="CB360" i="14"/>
  <c r="CH360" i="14"/>
  <c r="CN360" i="14"/>
  <c r="H361" i="14"/>
  <c r="D361" i="14" s="1"/>
  <c r="N361" i="14"/>
  <c r="T361" i="14"/>
  <c r="Z361" i="14"/>
  <c r="AF361" i="14"/>
  <c r="AL361" i="14"/>
  <c r="AR361" i="14"/>
  <c r="AX361" i="14"/>
  <c r="BD361" i="14"/>
  <c r="BJ361" i="14"/>
  <c r="BP361" i="14"/>
  <c r="BV361" i="14"/>
  <c r="CB361" i="14"/>
  <c r="CH361" i="14"/>
  <c r="CN361" i="14"/>
  <c r="H362" i="14"/>
  <c r="N362" i="14"/>
  <c r="T362" i="14"/>
  <c r="Z362" i="14"/>
  <c r="AF362" i="14"/>
  <c r="AL362" i="14"/>
  <c r="AR362" i="14"/>
  <c r="AX362" i="14"/>
  <c r="BD362" i="14"/>
  <c r="BJ362" i="14"/>
  <c r="BP362" i="14"/>
  <c r="BV362" i="14"/>
  <c r="CB362" i="14"/>
  <c r="CH362" i="14"/>
  <c r="CN362" i="14"/>
  <c r="H363" i="14"/>
  <c r="N363" i="14"/>
  <c r="T363" i="14"/>
  <c r="Z363" i="14"/>
  <c r="AF363" i="14"/>
  <c r="AL363" i="14"/>
  <c r="AR363" i="14"/>
  <c r="AX363" i="14"/>
  <c r="BD363" i="14"/>
  <c r="BJ363" i="14"/>
  <c r="BP363" i="14"/>
  <c r="BV363" i="14"/>
  <c r="CB363" i="14"/>
  <c r="CH363" i="14"/>
  <c r="CN363" i="14"/>
  <c r="H364" i="14"/>
  <c r="N364" i="14"/>
  <c r="T364" i="14"/>
  <c r="Z364" i="14"/>
  <c r="AF364" i="14"/>
  <c r="AL364" i="14"/>
  <c r="AR364" i="14"/>
  <c r="AX364" i="14"/>
  <c r="BD364" i="14"/>
  <c r="BJ364" i="14"/>
  <c r="BP364" i="14"/>
  <c r="BV364" i="14"/>
  <c r="CB364" i="14"/>
  <c r="CH364" i="14"/>
  <c r="CN364" i="14"/>
  <c r="H365" i="14"/>
  <c r="D365" i="14" s="1"/>
  <c r="N365" i="14"/>
  <c r="T365" i="14"/>
  <c r="Z365" i="14"/>
  <c r="AF365" i="14"/>
  <c r="AL365" i="14"/>
  <c r="AR365" i="14"/>
  <c r="AX365" i="14"/>
  <c r="BD365" i="14"/>
  <c r="BJ365" i="14"/>
  <c r="BP365" i="14"/>
  <c r="BV365" i="14"/>
  <c r="CB365" i="14"/>
  <c r="CH365" i="14"/>
  <c r="CN365" i="14"/>
  <c r="H366" i="14"/>
  <c r="N366" i="14"/>
  <c r="T366" i="14"/>
  <c r="Z366" i="14"/>
  <c r="AF366" i="14"/>
  <c r="AL366" i="14"/>
  <c r="AR366" i="14"/>
  <c r="AX366" i="14"/>
  <c r="BD366" i="14"/>
  <c r="BJ366" i="14"/>
  <c r="BP366" i="14"/>
  <c r="BV366" i="14"/>
  <c r="CB366" i="14"/>
  <c r="CH366" i="14"/>
  <c r="CN366" i="14"/>
  <c r="H367" i="14"/>
  <c r="N367" i="14"/>
  <c r="T367" i="14"/>
  <c r="Z367" i="14"/>
  <c r="AF367" i="14"/>
  <c r="AL367" i="14"/>
  <c r="AR367" i="14"/>
  <c r="AX367" i="14"/>
  <c r="BD367" i="14"/>
  <c r="BJ367" i="14"/>
  <c r="BP367" i="14"/>
  <c r="BV367" i="14"/>
  <c r="CB367" i="14"/>
  <c r="CH367" i="14"/>
  <c r="CN367" i="14"/>
  <c r="H368" i="14"/>
  <c r="N368" i="14"/>
  <c r="T368" i="14"/>
  <c r="Z368" i="14"/>
  <c r="AF368" i="14"/>
  <c r="AL368" i="14"/>
  <c r="AR368" i="14"/>
  <c r="AX368" i="14"/>
  <c r="BD368" i="14"/>
  <c r="BJ368" i="14"/>
  <c r="BP368" i="14"/>
  <c r="BV368" i="14"/>
  <c r="CB368" i="14"/>
  <c r="CH368" i="14"/>
  <c r="CN368" i="14"/>
  <c r="H369" i="14"/>
  <c r="D369" i="14" s="1"/>
  <c r="N369" i="14"/>
  <c r="T369" i="14"/>
  <c r="Z369" i="14"/>
  <c r="AF369" i="14"/>
  <c r="AL369" i="14"/>
  <c r="AR369" i="14"/>
  <c r="AX369" i="14"/>
  <c r="BD369" i="14"/>
  <c r="BJ369" i="14"/>
  <c r="BP369" i="14"/>
  <c r="BV369" i="14"/>
  <c r="CB369" i="14"/>
  <c r="CH369" i="14"/>
  <c r="CN369" i="14"/>
  <c r="H370" i="14"/>
  <c r="N370" i="14"/>
  <c r="T370" i="14"/>
  <c r="Z370" i="14"/>
  <c r="AF370" i="14"/>
  <c r="AL370" i="14"/>
  <c r="AR370" i="14"/>
  <c r="AX370" i="14"/>
  <c r="BD370" i="14"/>
  <c r="BJ370" i="14"/>
  <c r="BP370" i="14"/>
  <c r="BV370" i="14"/>
  <c r="CB370" i="14"/>
  <c r="CH370" i="14"/>
  <c r="CN370" i="14"/>
  <c r="H371" i="14"/>
  <c r="N371" i="14"/>
  <c r="T371" i="14"/>
  <c r="Z371" i="14"/>
  <c r="AF371" i="14"/>
  <c r="AL371" i="14"/>
  <c r="AR371" i="14"/>
  <c r="AX371" i="14"/>
  <c r="BD371" i="14"/>
  <c r="BJ371" i="14"/>
  <c r="BP371" i="14"/>
  <c r="BV371" i="14"/>
  <c r="CB371" i="14"/>
  <c r="CH371" i="14"/>
  <c r="CN371" i="14"/>
  <c r="H372" i="14"/>
  <c r="N372" i="14"/>
  <c r="T372" i="14"/>
  <c r="Z372" i="14"/>
  <c r="AF372" i="14"/>
  <c r="AL372" i="14"/>
  <c r="AR372" i="14"/>
  <c r="AX372" i="14"/>
  <c r="BD372" i="14"/>
  <c r="BJ372" i="14"/>
  <c r="BP372" i="14"/>
  <c r="BV372" i="14"/>
  <c r="CB372" i="14"/>
  <c r="CH372" i="14"/>
  <c r="CN372" i="14"/>
  <c r="H373" i="14"/>
  <c r="D373" i="14" s="1"/>
  <c r="N373" i="14"/>
  <c r="T373" i="14"/>
  <c r="Z373" i="14"/>
  <c r="AF373" i="14"/>
  <c r="AL373" i="14"/>
  <c r="AR373" i="14"/>
  <c r="AX373" i="14"/>
  <c r="BD373" i="14"/>
  <c r="BJ373" i="14"/>
  <c r="BP373" i="14"/>
  <c r="BV373" i="14"/>
  <c r="CB373" i="14"/>
  <c r="CH373" i="14"/>
  <c r="CN373" i="14"/>
  <c r="H374" i="14"/>
  <c r="N374" i="14"/>
  <c r="T374" i="14"/>
  <c r="Z374" i="14"/>
  <c r="AF374" i="14"/>
  <c r="AL374" i="14"/>
  <c r="AR374" i="14"/>
  <c r="AX374" i="14"/>
  <c r="BD374" i="14"/>
  <c r="BJ374" i="14"/>
  <c r="BP374" i="14"/>
  <c r="BV374" i="14"/>
  <c r="CB374" i="14"/>
  <c r="CH374" i="14"/>
  <c r="CN374" i="14"/>
  <c r="H375" i="14"/>
  <c r="N375" i="14"/>
  <c r="T375" i="14"/>
  <c r="Z375" i="14"/>
  <c r="AF375" i="14"/>
  <c r="AL375" i="14"/>
  <c r="AR375" i="14"/>
  <c r="AX375" i="14"/>
  <c r="BD375" i="14"/>
  <c r="BJ375" i="14"/>
  <c r="BP375" i="14"/>
  <c r="BV375" i="14"/>
  <c r="CB375" i="14"/>
  <c r="CH375" i="14"/>
  <c r="CN375" i="14"/>
  <c r="H376" i="14"/>
  <c r="N376" i="14"/>
  <c r="T376" i="14"/>
  <c r="Z376" i="14"/>
  <c r="AF376" i="14"/>
  <c r="AL376" i="14"/>
  <c r="AR376" i="14"/>
  <c r="AX376" i="14"/>
  <c r="BD376" i="14"/>
  <c r="BJ376" i="14"/>
  <c r="BP376" i="14"/>
  <c r="BV376" i="14"/>
  <c r="CB376" i="14"/>
  <c r="CH376" i="14"/>
  <c r="CN376" i="14"/>
  <c r="H377" i="14"/>
  <c r="D377" i="14" s="1"/>
  <c r="N377" i="14"/>
  <c r="T377" i="14"/>
  <c r="Z377" i="14"/>
  <c r="AF377" i="14"/>
  <c r="AL377" i="14"/>
  <c r="AR377" i="14"/>
  <c r="AX377" i="14"/>
  <c r="BD377" i="14"/>
  <c r="BJ377" i="14"/>
  <c r="BP377" i="14"/>
  <c r="BV377" i="14"/>
  <c r="CB377" i="14"/>
  <c r="CH377" i="14"/>
  <c r="CN377" i="14"/>
  <c r="H378" i="14"/>
  <c r="N378" i="14"/>
  <c r="T378" i="14"/>
  <c r="Z378" i="14"/>
  <c r="AF378" i="14"/>
  <c r="AL378" i="14"/>
  <c r="AR378" i="14"/>
  <c r="AX378" i="14"/>
  <c r="BD378" i="14"/>
  <c r="BJ378" i="14"/>
  <c r="BP378" i="14"/>
  <c r="BV378" i="14"/>
  <c r="CB378" i="14"/>
  <c r="CH378" i="14"/>
  <c r="CN378" i="14"/>
  <c r="H379" i="14"/>
  <c r="N379" i="14"/>
  <c r="T379" i="14"/>
  <c r="Z379" i="14"/>
  <c r="AF379" i="14"/>
  <c r="AL379" i="14"/>
  <c r="AR379" i="14"/>
  <c r="AX379" i="14"/>
  <c r="BD379" i="14"/>
  <c r="BJ379" i="14"/>
  <c r="BP379" i="14"/>
  <c r="BV379" i="14"/>
  <c r="CB379" i="14"/>
  <c r="CH379" i="14"/>
  <c r="CN379" i="14"/>
  <c r="H380" i="14"/>
  <c r="N380" i="14"/>
  <c r="T380" i="14"/>
  <c r="Z380" i="14"/>
  <c r="AF380" i="14"/>
  <c r="AL380" i="14"/>
  <c r="AR380" i="14"/>
  <c r="AX380" i="14"/>
  <c r="BD380" i="14"/>
  <c r="BJ380" i="14"/>
  <c r="BP380" i="14"/>
  <c r="BV380" i="14"/>
  <c r="CB380" i="14"/>
  <c r="CH380" i="14"/>
  <c r="CN380" i="14"/>
  <c r="H381" i="14"/>
  <c r="D381" i="14" s="1"/>
  <c r="N381" i="14"/>
  <c r="T381" i="14"/>
  <c r="Z381" i="14"/>
  <c r="AF381" i="14"/>
  <c r="AL381" i="14"/>
  <c r="AR381" i="14"/>
  <c r="AX381" i="14"/>
  <c r="BD381" i="14"/>
  <c r="BJ381" i="14"/>
  <c r="BP381" i="14"/>
  <c r="BV381" i="14"/>
  <c r="CB381" i="14"/>
  <c r="CH381" i="14"/>
  <c r="CN381" i="14"/>
  <c r="H382" i="14"/>
  <c r="N382" i="14"/>
  <c r="T382" i="14"/>
  <c r="Z382" i="14"/>
  <c r="AF382" i="14"/>
  <c r="AL382" i="14"/>
  <c r="AR382" i="14"/>
  <c r="AX382" i="14"/>
  <c r="BD382" i="14"/>
  <c r="BJ382" i="14"/>
  <c r="BP382" i="14"/>
  <c r="BV382" i="14"/>
  <c r="CB382" i="14"/>
  <c r="CH382" i="14"/>
  <c r="CN382" i="14"/>
  <c r="H383" i="14"/>
  <c r="N383" i="14"/>
  <c r="T383" i="14"/>
  <c r="Z383" i="14"/>
  <c r="AF383" i="14"/>
  <c r="AL383" i="14"/>
  <c r="AR383" i="14"/>
  <c r="AX383" i="14"/>
  <c r="BD383" i="14"/>
  <c r="BJ383" i="14"/>
  <c r="BP383" i="14"/>
  <c r="BV383" i="14"/>
  <c r="CB383" i="14"/>
  <c r="CH383" i="14"/>
  <c r="CN383" i="14"/>
  <c r="H384" i="14"/>
  <c r="N384" i="14"/>
  <c r="T384" i="14"/>
  <c r="Z384" i="14"/>
  <c r="AF384" i="14"/>
  <c r="AL384" i="14"/>
  <c r="AR384" i="14"/>
  <c r="AX384" i="14"/>
  <c r="BD384" i="14"/>
  <c r="BJ384" i="14"/>
  <c r="BP384" i="14"/>
  <c r="BV384" i="14"/>
  <c r="CB384" i="14"/>
  <c r="CH384" i="14"/>
  <c r="CN384" i="14"/>
  <c r="H385" i="14"/>
  <c r="D385" i="14" s="1"/>
  <c r="N385" i="14"/>
  <c r="T385" i="14"/>
  <c r="Z385" i="14"/>
  <c r="AF385" i="14"/>
  <c r="AL385" i="14"/>
  <c r="AR385" i="14"/>
  <c r="AX385" i="14"/>
  <c r="BD385" i="14"/>
  <c r="BJ385" i="14"/>
  <c r="BP385" i="14"/>
  <c r="BV385" i="14"/>
  <c r="CB385" i="14"/>
  <c r="CH385" i="14"/>
  <c r="CN385" i="14"/>
  <c r="H386" i="14"/>
  <c r="N386" i="14"/>
  <c r="T386" i="14"/>
  <c r="Z386" i="14"/>
  <c r="AF386" i="14"/>
  <c r="AL386" i="14"/>
  <c r="AR386" i="14"/>
  <c r="AX386" i="14"/>
  <c r="BD386" i="14"/>
  <c r="BJ386" i="14"/>
  <c r="BP386" i="14"/>
  <c r="BV386" i="14"/>
  <c r="CB386" i="14"/>
  <c r="CH386" i="14"/>
  <c r="CN386" i="14"/>
  <c r="H387" i="14"/>
  <c r="N387" i="14"/>
  <c r="T387" i="14"/>
  <c r="Z387" i="14"/>
  <c r="AF387" i="14"/>
  <c r="AL387" i="14"/>
  <c r="AR387" i="14"/>
  <c r="AX387" i="14"/>
  <c r="BD387" i="14"/>
  <c r="BJ387" i="14"/>
  <c r="BP387" i="14"/>
  <c r="BV387" i="14"/>
  <c r="CB387" i="14"/>
  <c r="CH387" i="14"/>
  <c r="CN387" i="14"/>
  <c r="H388" i="14"/>
  <c r="N388" i="14"/>
  <c r="T388" i="14"/>
  <c r="Z388" i="14"/>
  <c r="AF388" i="14"/>
  <c r="AL388" i="14"/>
  <c r="AR388" i="14"/>
  <c r="AX388" i="14"/>
  <c r="BD388" i="14"/>
  <c r="BJ388" i="14"/>
  <c r="BP388" i="14"/>
  <c r="BV388" i="14"/>
  <c r="CB388" i="14"/>
  <c r="CH388" i="14"/>
  <c r="CN388" i="14"/>
  <c r="H389" i="14"/>
  <c r="D389" i="14" s="1"/>
  <c r="N389" i="14"/>
  <c r="T389" i="14"/>
  <c r="Z389" i="14"/>
  <c r="AF389" i="14"/>
  <c r="AL389" i="14"/>
  <c r="AR389" i="14"/>
  <c r="AX389" i="14"/>
  <c r="BD389" i="14"/>
  <c r="BJ389" i="14"/>
  <c r="BP389" i="14"/>
  <c r="BV389" i="14"/>
  <c r="CB389" i="14"/>
  <c r="CH389" i="14"/>
  <c r="CN389" i="14"/>
  <c r="H390" i="14"/>
  <c r="N390" i="14"/>
  <c r="T390" i="14"/>
  <c r="Z390" i="14"/>
  <c r="AF390" i="14"/>
  <c r="AL390" i="14"/>
  <c r="AR390" i="14"/>
  <c r="AX390" i="14"/>
  <c r="BD390" i="14"/>
  <c r="BJ390" i="14"/>
  <c r="BP390" i="14"/>
  <c r="BV390" i="14"/>
  <c r="CB390" i="14"/>
  <c r="CH390" i="14"/>
  <c r="CN390" i="14"/>
  <c r="H391" i="14"/>
  <c r="N391" i="14"/>
  <c r="T391" i="14"/>
  <c r="Z391" i="14"/>
  <c r="AF391" i="14"/>
  <c r="AL391" i="14"/>
  <c r="AR391" i="14"/>
  <c r="AX391" i="14"/>
  <c r="BD391" i="14"/>
  <c r="BJ391" i="14"/>
  <c r="BP391" i="14"/>
  <c r="BV391" i="14"/>
  <c r="CB391" i="14"/>
  <c r="CH391" i="14"/>
  <c r="CN391" i="14"/>
  <c r="H392" i="14"/>
  <c r="N392" i="14"/>
  <c r="T392" i="14"/>
  <c r="Z392" i="14"/>
  <c r="AF392" i="14"/>
  <c r="AL392" i="14"/>
  <c r="AR392" i="14"/>
  <c r="AX392" i="14"/>
  <c r="BD392" i="14"/>
  <c r="BJ392" i="14"/>
  <c r="BP392" i="14"/>
  <c r="BV392" i="14"/>
  <c r="CB392" i="14"/>
  <c r="CH392" i="14"/>
  <c r="CN392" i="14"/>
  <c r="H393" i="14"/>
  <c r="D393" i="14" s="1"/>
  <c r="N393" i="14"/>
  <c r="T393" i="14"/>
  <c r="Z393" i="14"/>
  <c r="AF393" i="14"/>
  <c r="AL393" i="14"/>
  <c r="AR393" i="14"/>
  <c r="AX393" i="14"/>
  <c r="BD393" i="14"/>
  <c r="BJ393" i="14"/>
  <c r="BP393" i="14"/>
  <c r="BV393" i="14"/>
  <c r="CB393" i="14"/>
  <c r="CH393" i="14"/>
  <c r="CN393" i="14"/>
  <c r="H394" i="14"/>
  <c r="N394" i="14"/>
  <c r="T394" i="14"/>
  <c r="Z394" i="14"/>
  <c r="AF394" i="14"/>
  <c r="AL394" i="14"/>
  <c r="AR394" i="14"/>
  <c r="AX394" i="14"/>
  <c r="BD394" i="14"/>
  <c r="BJ394" i="14"/>
  <c r="BP394" i="14"/>
  <c r="BV394" i="14"/>
  <c r="CB394" i="14"/>
  <c r="CH394" i="14"/>
  <c r="CN394" i="14"/>
  <c r="H395" i="14"/>
  <c r="N395" i="14"/>
  <c r="T395" i="14"/>
  <c r="Z395" i="14"/>
  <c r="AF395" i="14"/>
  <c r="AL395" i="14"/>
  <c r="AR395" i="14"/>
  <c r="AX395" i="14"/>
  <c r="BD395" i="14"/>
  <c r="BJ395" i="14"/>
  <c r="BP395" i="14"/>
  <c r="BV395" i="14"/>
  <c r="CB395" i="14"/>
  <c r="CH395" i="14"/>
  <c r="CN395" i="14"/>
  <c r="H396" i="14"/>
  <c r="N396" i="14"/>
  <c r="T396" i="14"/>
  <c r="Z396" i="14"/>
  <c r="AF396" i="14"/>
  <c r="AL396" i="14"/>
  <c r="AR396" i="14"/>
  <c r="AX396" i="14"/>
  <c r="BD396" i="14"/>
  <c r="BJ396" i="14"/>
  <c r="BP396" i="14"/>
  <c r="BV396" i="14"/>
  <c r="CB396" i="14"/>
  <c r="CH396" i="14"/>
  <c r="CN396" i="14"/>
  <c r="H397" i="14"/>
  <c r="D397" i="14" s="1"/>
  <c r="N397" i="14"/>
  <c r="T397" i="14"/>
  <c r="Z397" i="14"/>
  <c r="AF397" i="14"/>
  <c r="AL397" i="14"/>
  <c r="AR397" i="14"/>
  <c r="AX397" i="14"/>
  <c r="BD397" i="14"/>
  <c r="BJ397" i="14"/>
  <c r="BP397" i="14"/>
  <c r="BV397" i="14"/>
  <c r="CB397" i="14"/>
  <c r="CH397" i="14"/>
  <c r="CN397" i="14"/>
  <c r="H398" i="14"/>
  <c r="N398" i="14"/>
  <c r="T398" i="14"/>
  <c r="Z398" i="14"/>
  <c r="AF398" i="14"/>
  <c r="AL398" i="14"/>
  <c r="AR398" i="14"/>
  <c r="AX398" i="14"/>
  <c r="BD398" i="14"/>
  <c r="BJ398" i="14"/>
  <c r="BP398" i="14"/>
  <c r="BV398" i="14"/>
  <c r="CB398" i="14"/>
  <c r="CH398" i="14"/>
  <c r="CN398" i="14"/>
  <c r="H399" i="14"/>
  <c r="N399" i="14"/>
  <c r="T399" i="14"/>
  <c r="Z399" i="14"/>
  <c r="AF399" i="14"/>
  <c r="AL399" i="14"/>
  <c r="AR399" i="14"/>
  <c r="AX399" i="14"/>
  <c r="BD399" i="14"/>
  <c r="BJ399" i="14"/>
  <c r="BP399" i="14"/>
  <c r="BV399" i="14"/>
  <c r="CB399" i="14"/>
  <c r="CH399" i="14"/>
  <c r="CN399" i="14"/>
  <c r="H400" i="14"/>
  <c r="N400" i="14"/>
  <c r="T400" i="14"/>
  <c r="Z400" i="14"/>
  <c r="AF400" i="14"/>
  <c r="AL400" i="14"/>
  <c r="AR400" i="14"/>
  <c r="AX400" i="14"/>
  <c r="BD400" i="14"/>
  <c r="BJ400" i="14"/>
  <c r="BP400" i="14"/>
  <c r="BV400" i="14"/>
  <c r="CB400" i="14"/>
  <c r="CH400" i="14"/>
  <c r="CN400" i="14"/>
  <c r="H401" i="14"/>
  <c r="D401" i="14" s="1"/>
  <c r="N401" i="14"/>
  <c r="T401" i="14"/>
  <c r="Z401" i="14"/>
  <c r="AF401" i="14"/>
  <c r="AL401" i="14"/>
  <c r="AR401" i="14"/>
  <c r="AX401" i="14"/>
  <c r="BD401" i="14"/>
  <c r="BJ401" i="14"/>
  <c r="BP401" i="14"/>
  <c r="BV401" i="14"/>
  <c r="CB401" i="14"/>
  <c r="CH401" i="14"/>
  <c r="CN401" i="14"/>
  <c r="H402" i="14"/>
  <c r="N402" i="14"/>
  <c r="T402" i="14"/>
  <c r="Z402" i="14"/>
  <c r="AF402" i="14"/>
  <c r="AL402" i="14"/>
  <c r="AR402" i="14"/>
  <c r="AX402" i="14"/>
  <c r="BD402" i="14"/>
  <c r="BJ402" i="14"/>
  <c r="BP402" i="14"/>
  <c r="BV402" i="14"/>
  <c r="CB402" i="14"/>
  <c r="CH402" i="14"/>
  <c r="CN402" i="14"/>
  <c r="H403" i="14"/>
  <c r="N403" i="14"/>
  <c r="T403" i="14"/>
  <c r="Z403" i="14"/>
  <c r="AF403" i="14"/>
  <c r="AL403" i="14"/>
  <c r="AR403" i="14"/>
  <c r="AX403" i="14"/>
  <c r="BD403" i="14"/>
  <c r="BJ403" i="14"/>
  <c r="BP403" i="14"/>
  <c r="BV403" i="14"/>
  <c r="CB403" i="14"/>
  <c r="CH403" i="14"/>
  <c r="CN403" i="14"/>
  <c r="H404" i="14"/>
  <c r="N404" i="14"/>
  <c r="T404" i="14"/>
  <c r="Z404" i="14"/>
  <c r="AF404" i="14"/>
  <c r="AL404" i="14"/>
  <c r="AR404" i="14"/>
  <c r="AX404" i="14"/>
  <c r="BD404" i="14"/>
  <c r="BJ404" i="14"/>
  <c r="BP404" i="14"/>
  <c r="BV404" i="14"/>
  <c r="CB404" i="14"/>
  <c r="CH404" i="14"/>
  <c r="CN404" i="14"/>
  <c r="H405" i="14"/>
  <c r="D405" i="14" s="1"/>
  <c r="N405" i="14"/>
  <c r="T405" i="14"/>
  <c r="Z405" i="14"/>
  <c r="AF405" i="14"/>
  <c r="AL405" i="14"/>
  <c r="AR405" i="14"/>
  <c r="AX405" i="14"/>
  <c r="BD405" i="14"/>
  <c r="BJ405" i="14"/>
  <c r="BP405" i="14"/>
  <c r="BV405" i="14"/>
  <c r="CB405" i="14"/>
  <c r="CH405" i="14"/>
  <c r="CN405" i="14"/>
  <c r="H406" i="14"/>
  <c r="N406" i="14"/>
  <c r="T406" i="14"/>
  <c r="Z406" i="14"/>
  <c r="AF406" i="14"/>
  <c r="AL406" i="14"/>
  <c r="AR406" i="14"/>
  <c r="AX406" i="14"/>
  <c r="BD406" i="14"/>
  <c r="BJ406" i="14"/>
  <c r="BP406" i="14"/>
  <c r="BV406" i="14"/>
  <c r="CB406" i="14"/>
  <c r="CH406" i="14"/>
  <c r="CN406" i="14"/>
  <c r="H407" i="14"/>
  <c r="N407" i="14"/>
  <c r="T407" i="14"/>
  <c r="Z407" i="14"/>
  <c r="AF407" i="14"/>
  <c r="AL407" i="14"/>
  <c r="AR407" i="14"/>
  <c r="AX407" i="14"/>
  <c r="BD407" i="14"/>
  <c r="BJ407" i="14"/>
  <c r="BP407" i="14"/>
  <c r="BV407" i="14"/>
  <c r="CB407" i="14"/>
  <c r="CH407" i="14"/>
  <c r="CN407" i="14"/>
  <c r="H408" i="14"/>
  <c r="N408" i="14"/>
  <c r="T408" i="14"/>
  <c r="Z408" i="14"/>
  <c r="AF408" i="14"/>
  <c r="AL408" i="14"/>
  <c r="AR408" i="14"/>
  <c r="AX408" i="14"/>
  <c r="BD408" i="14"/>
  <c r="BJ408" i="14"/>
  <c r="BP408" i="14"/>
  <c r="BV408" i="14"/>
  <c r="CB408" i="14"/>
  <c r="CH408" i="14"/>
  <c r="CN408" i="14"/>
  <c r="H409" i="14"/>
  <c r="D409" i="14" s="1"/>
  <c r="N409" i="14"/>
  <c r="T409" i="14"/>
  <c r="Z409" i="14"/>
  <c r="AF409" i="14"/>
  <c r="AL409" i="14"/>
  <c r="AR409" i="14"/>
  <c r="AX409" i="14"/>
  <c r="BD409" i="14"/>
  <c r="BJ409" i="14"/>
  <c r="BP409" i="14"/>
  <c r="BV409" i="14"/>
  <c r="CB409" i="14"/>
  <c r="CH409" i="14"/>
  <c r="CN409" i="14"/>
  <c r="H410" i="14"/>
  <c r="N410" i="14"/>
  <c r="T410" i="14"/>
  <c r="Z410" i="14"/>
  <c r="AF410" i="14"/>
  <c r="AL410" i="14"/>
  <c r="AR410" i="14"/>
  <c r="AX410" i="14"/>
  <c r="BD410" i="14"/>
  <c r="BJ410" i="14"/>
  <c r="BP410" i="14"/>
  <c r="BV410" i="14"/>
  <c r="CB410" i="14"/>
  <c r="CH410" i="14"/>
  <c r="CN410" i="14"/>
  <c r="H411" i="14"/>
  <c r="N411" i="14"/>
  <c r="T411" i="14"/>
  <c r="Z411" i="14"/>
  <c r="AF411" i="14"/>
  <c r="AL411" i="14"/>
  <c r="AR411" i="14"/>
  <c r="AX411" i="14"/>
  <c r="BD411" i="14"/>
  <c r="BJ411" i="14"/>
  <c r="BP411" i="14"/>
  <c r="BV411" i="14"/>
  <c r="CB411" i="14"/>
  <c r="CH411" i="14"/>
  <c r="CN411" i="14"/>
  <c r="H412" i="14"/>
  <c r="N412" i="14"/>
  <c r="T412" i="14"/>
  <c r="Z412" i="14"/>
  <c r="AF412" i="14"/>
  <c r="AL412" i="14"/>
  <c r="AR412" i="14"/>
  <c r="AX412" i="14"/>
  <c r="BD412" i="14"/>
  <c r="BJ412" i="14"/>
  <c r="BP412" i="14"/>
  <c r="BV412" i="14"/>
  <c r="CB412" i="14"/>
  <c r="CH412" i="14"/>
  <c r="CN412" i="14"/>
  <c r="H413" i="14"/>
  <c r="D413" i="14" s="1"/>
  <c r="N413" i="14"/>
  <c r="T413" i="14"/>
  <c r="Z413" i="14"/>
  <c r="AF413" i="14"/>
  <c r="AL413" i="14"/>
  <c r="AR413" i="14"/>
  <c r="AX413" i="14"/>
  <c r="BD413" i="14"/>
  <c r="BJ413" i="14"/>
  <c r="BP413" i="14"/>
  <c r="BV413" i="14"/>
  <c r="CB413" i="14"/>
  <c r="CH413" i="14"/>
  <c r="CN413" i="14"/>
  <c r="H414" i="14"/>
  <c r="N414" i="14"/>
  <c r="T414" i="14"/>
  <c r="Z414" i="14"/>
  <c r="AF414" i="14"/>
  <c r="AL414" i="14"/>
  <c r="AR414" i="14"/>
  <c r="AX414" i="14"/>
  <c r="BD414" i="14"/>
  <c r="BJ414" i="14"/>
  <c r="BP414" i="14"/>
  <c r="BV414" i="14"/>
  <c r="CB414" i="14"/>
  <c r="CH414" i="14"/>
  <c r="CN414" i="14"/>
  <c r="H415" i="14"/>
  <c r="N415" i="14"/>
  <c r="T415" i="14"/>
  <c r="Z415" i="14"/>
  <c r="AF415" i="14"/>
  <c r="AL415" i="14"/>
  <c r="AR415" i="14"/>
  <c r="AX415" i="14"/>
  <c r="BD415" i="14"/>
  <c r="BJ415" i="14"/>
  <c r="BP415" i="14"/>
  <c r="BV415" i="14"/>
  <c r="CB415" i="14"/>
  <c r="CH415" i="14"/>
  <c r="CN415" i="14"/>
  <c r="H416" i="14"/>
  <c r="N416" i="14"/>
  <c r="T416" i="14"/>
  <c r="Z416" i="14"/>
  <c r="AF416" i="14"/>
  <c r="AL416" i="14"/>
  <c r="AR416" i="14"/>
  <c r="AX416" i="14"/>
  <c r="BD416" i="14"/>
  <c r="BJ416" i="14"/>
  <c r="BP416" i="14"/>
  <c r="BV416" i="14"/>
  <c r="CB416" i="14"/>
  <c r="CH416" i="14"/>
  <c r="CN416" i="14"/>
  <c r="H417" i="14"/>
  <c r="N417" i="14"/>
  <c r="T417" i="14"/>
  <c r="Z417" i="14"/>
  <c r="AF417" i="14"/>
  <c r="AL417" i="14"/>
  <c r="AR417" i="14"/>
  <c r="AX417" i="14"/>
  <c r="BD417" i="14"/>
  <c r="BJ417" i="14"/>
  <c r="BP417" i="14"/>
  <c r="BV417" i="14"/>
  <c r="CB417" i="14"/>
  <c r="CH417" i="14"/>
  <c r="CN417" i="14"/>
  <c r="H418" i="14"/>
  <c r="N418" i="14"/>
  <c r="T418" i="14"/>
  <c r="Z418" i="14"/>
  <c r="AF418" i="14"/>
  <c r="AL418" i="14"/>
  <c r="AR418" i="14"/>
  <c r="AX418" i="14"/>
  <c r="BD418" i="14"/>
  <c r="BJ418" i="14"/>
  <c r="BP418" i="14"/>
  <c r="BV418" i="14"/>
  <c r="CB418" i="14"/>
  <c r="CH418" i="14"/>
  <c r="CN418" i="14"/>
  <c r="H419" i="14"/>
  <c r="N419" i="14"/>
  <c r="T419" i="14"/>
  <c r="Z419" i="14"/>
  <c r="AF419" i="14"/>
  <c r="AL419" i="14"/>
  <c r="AR419" i="14"/>
  <c r="AX419" i="14"/>
  <c r="BD419" i="14"/>
  <c r="BJ419" i="14"/>
  <c r="BP419" i="14"/>
  <c r="BV419" i="14"/>
  <c r="CB419" i="14"/>
  <c r="CH419" i="14"/>
  <c r="CN419" i="14"/>
  <c r="H20" i="14"/>
  <c r="G9" i="14" s="1"/>
  <c r="D9" i="14" s="1"/>
  <c r="N20" i="14"/>
  <c r="T20" i="14"/>
  <c r="Z20" i="14"/>
  <c r="AF20" i="14"/>
  <c r="AL20" i="14"/>
  <c r="AR20" i="14"/>
  <c r="AX20" i="14"/>
  <c r="BD20" i="14"/>
  <c r="BJ20" i="14"/>
  <c r="BP20" i="14"/>
  <c r="BV20" i="14"/>
  <c r="CB20" i="14"/>
  <c r="CH20" i="14"/>
  <c r="CN20" i="14"/>
  <c r="E16" i="17"/>
  <c r="L17" i="17"/>
  <c r="E18" i="17"/>
  <c r="L18" i="17" s="1"/>
  <c r="E19" i="17"/>
  <c r="L19" i="17" s="1"/>
  <c r="E20" i="17"/>
  <c r="L20" i="17" s="1"/>
  <c r="E21" i="17"/>
  <c r="L21" i="17" s="1"/>
  <c r="E22" i="17"/>
  <c r="L22" i="17" s="1"/>
  <c r="E23" i="17"/>
  <c r="L23" i="17" s="1"/>
  <c r="E24" i="17"/>
  <c r="L24" i="17" s="1"/>
  <c r="E25" i="17"/>
  <c r="L25" i="17" s="1"/>
  <c r="E26" i="17"/>
  <c r="L26" i="17" s="1"/>
  <c r="E27" i="17"/>
  <c r="L27" i="17" s="1"/>
  <c r="E28" i="17"/>
  <c r="L28" i="17" s="1"/>
  <c r="E29" i="17"/>
  <c r="L29" i="17" s="1"/>
  <c r="E30" i="17"/>
  <c r="L30" i="17" s="1"/>
  <c r="E31" i="17"/>
  <c r="L31" i="17" s="1"/>
  <c r="E32" i="17"/>
  <c r="L32" i="17" s="1"/>
  <c r="E33" i="17"/>
  <c r="L33" i="17" s="1"/>
  <c r="E34" i="17"/>
  <c r="L34" i="17" s="1"/>
  <c r="E35" i="17"/>
  <c r="L35" i="17" s="1"/>
  <c r="E36" i="17"/>
  <c r="L36" i="17" s="1"/>
  <c r="E37" i="17"/>
  <c r="L37" i="17" s="1"/>
  <c r="E38" i="17"/>
  <c r="L38" i="17" s="1"/>
  <c r="E39" i="17"/>
  <c r="L39" i="17" s="1"/>
  <c r="E40" i="17"/>
  <c r="L40" i="17" s="1"/>
  <c r="E41" i="17"/>
  <c r="L41" i="17" s="1"/>
  <c r="E42" i="17"/>
  <c r="L42" i="17" s="1"/>
  <c r="E43" i="17"/>
  <c r="L43" i="17" s="1"/>
  <c r="E44" i="17"/>
  <c r="L44" i="17" s="1"/>
  <c r="E45" i="17"/>
  <c r="L45" i="17" s="1"/>
  <c r="E46" i="17"/>
  <c r="L46" i="17" s="1"/>
  <c r="E47" i="17"/>
  <c r="L47" i="17" s="1"/>
  <c r="E48" i="17"/>
  <c r="L48" i="17" s="1"/>
  <c r="E49" i="17"/>
  <c r="L49" i="17" s="1"/>
  <c r="E50" i="17"/>
  <c r="L50" i="17" s="1"/>
  <c r="E51" i="17"/>
  <c r="L51" i="17" s="1"/>
  <c r="E52" i="17"/>
  <c r="L52" i="17" s="1"/>
  <c r="E53" i="17"/>
  <c r="L53" i="17" s="1"/>
  <c r="E54" i="17"/>
  <c r="L54" i="17" s="1"/>
  <c r="E55" i="17"/>
  <c r="L55" i="17" s="1"/>
  <c r="E56" i="17"/>
  <c r="L56" i="17" s="1"/>
  <c r="E57" i="17"/>
  <c r="L57" i="17" s="1"/>
  <c r="E58" i="17"/>
  <c r="L58" i="17" s="1"/>
  <c r="E59" i="17"/>
  <c r="L59" i="17" s="1"/>
  <c r="E60" i="17"/>
  <c r="L60" i="17" s="1"/>
  <c r="E61" i="17"/>
  <c r="L61" i="17" s="1"/>
  <c r="E62" i="17"/>
  <c r="L62" i="17" s="1"/>
  <c r="E63" i="17"/>
  <c r="L63" i="17" s="1"/>
  <c r="E64" i="17"/>
  <c r="L64" i="17" s="1"/>
  <c r="E65" i="17"/>
  <c r="L65" i="17" s="1"/>
  <c r="E66" i="17"/>
  <c r="L66" i="17" s="1"/>
  <c r="E67" i="17"/>
  <c r="L67" i="17" s="1"/>
  <c r="E68" i="17"/>
  <c r="L68" i="17" s="1"/>
  <c r="E69" i="17"/>
  <c r="L69" i="17" s="1"/>
  <c r="E70" i="17"/>
  <c r="L70" i="17" s="1"/>
  <c r="E71" i="17"/>
  <c r="L71" i="17" s="1"/>
  <c r="E72" i="17"/>
  <c r="L72" i="17" s="1"/>
  <c r="E73" i="17"/>
  <c r="L73" i="17" s="1"/>
  <c r="E74" i="17"/>
  <c r="L74" i="17"/>
  <c r="E75" i="17"/>
  <c r="L75" i="17" s="1"/>
  <c r="E76" i="17"/>
  <c r="L76" i="17" s="1"/>
  <c r="E77" i="17"/>
  <c r="L77" i="17" s="1"/>
  <c r="E78" i="17"/>
  <c r="L78" i="17" s="1"/>
  <c r="E79" i="17"/>
  <c r="L79" i="17" s="1"/>
  <c r="E80" i="17"/>
  <c r="L80" i="17"/>
  <c r="E81" i="17"/>
  <c r="L81" i="17" s="1"/>
  <c r="E82" i="17"/>
  <c r="L82" i="17" s="1"/>
  <c r="E83" i="17"/>
  <c r="L83" i="17" s="1"/>
  <c r="E84" i="17"/>
  <c r="L84" i="17" s="1"/>
  <c r="E85" i="17"/>
  <c r="L85" i="17" s="1"/>
  <c r="E86" i="17"/>
  <c r="L86" i="17" s="1"/>
  <c r="E87" i="17"/>
  <c r="L87" i="17" s="1"/>
  <c r="E88" i="17"/>
  <c r="L88" i="17" s="1"/>
  <c r="E89" i="17"/>
  <c r="L89" i="17" s="1"/>
  <c r="E90" i="17"/>
  <c r="L90" i="17" s="1"/>
  <c r="E91" i="17"/>
  <c r="L91" i="17" s="1"/>
  <c r="E92" i="17"/>
  <c r="L92" i="17" s="1"/>
  <c r="E93" i="17"/>
  <c r="L93" i="17" s="1"/>
  <c r="E94" i="17"/>
  <c r="L94" i="17" s="1"/>
  <c r="E95" i="17"/>
  <c r="L95" i="17" s="1"/>
  <c r="E96" i="17"/>
  <c r="L96" i="17" s="1"/>
  <c r="E97" i="17"/>
  <c r="L97" i="17" s="1"/>
  <c r="E98" i="17"/>
  <c r="L98" i="17" s="1"/>
  <c r="E99" i="17"/>
  <c r="L99" i="17" s="1"/>
  <c r="E100" i="17"/>
  <c r="L100" i="17" s="1"/>
  <c r="E101" i="17"/>
  <c r="L101" i="17" s="1"/>
  <c r="E102" i="17"/>
  <c r="L102" i="17" s="1"/>
  <c r="E103" i="17"/>
  <c r="L103" i="17" s="1"/>
  <c r="E104" i="17"/>
  <c r="L104" i="17" s="1"/>
  <c r="E105" i="17"/>
  <c r="L105" i="17" s="1"/>
  <c r="E106" i="17"/>
  <c r="L106" i="17" s="1"/>
  <c r="E107" i="17"/>
  <c r="L107" i="17" s="1"/>
  <c r="E108" i="17"/>
  <c r="L108" i="17" s="1"/>
  <c r="E109" i="17"/>
  <c r="L109" i="17" s="1"/>
  <c r="E110" i="17"/>
  <c r="L110" i="17" s="1"/>
  <c r="E111" i="17"/>
  <c r="L111" i="17" s="1"/>
  <c r="E112" i="17"/>
  <c r="L112" i="17" s="1"/>
  <c r="E113" i="17"/>
  <c r="L113" i="17" s="1"/>
  <c r="E114" i="17"/>
  <c r="L114" i="17" s="1"/>
  <c r="E115" i="17"/>
  <c r="L115" i="17" s="1"/>
  <c r="E116" i="17"/>
  <c r="L116" i="17" s="1"/>
  <c r="E117" i="17"/>
  <c r="L117" i="17" s="1"/>
  <c r="E118" i="17"/>
  <c r="L118" i="17" s="1"/>
  <c r="E119" i="17"/>
  <c r="L119" i="17" s="1"/>
  <c r="E120" i="17"/>
  <c r="L120" i="17" s="1"/>
  <c r="E121" i="17"/>
  <c r="L121" i="17" s="1"/>
  <c r="E122" i="17"/>
  <c r="L122" i="17" s="1"/>
  <c r="E123" i="17"/>
  <c r="L123" i="17" s="1"/>
  <c r="E124" i="17"/>
  <c r="L124" i="17" s="1"/>
  <c r="E125" i="17"/>
  <c r="L125" i="17" s="1"/>
  <c r="E126" i="17"/>
  <c r="L126" i="17" s="1"/>
  <c r="E127" i="17"/>
  <c r="L127" i="17" s="1"/>
  <c r="E128" i="17"/>
  <c r="L128" i="17" s="1"/>
  <c r="E129" i="17"/>
  <c r="L129" i="17" s="1"/>
  <c r="E130" i="17"/>
  <c r="L130" i="17" s="1"/>
  <c r="E131" i="17"/>
  <c r="L131" i="17" s="1"/>
  <c r="E132" i="17"/>
  <c r="L132" i="17" s="1"/>
  <c r="E133" i="17"/>
  <c r="L133" i="17" s="1"/>
  <c r="E134" i="17"/>
  <c r="L134" i="17" s="1"/>
  <c r="E135" i="17"/>
  <c r="L135" i="17" s="1"/>
  <c r="E136" i="17"/>
  <c r="L136" i="17" s="1"/>
  <c r="E137" i="17"/>
  <c r="L137" i="17" s="1"/>
  <c r="E138" i="17"/>
  <c r="L138" i="17" s="1"/>
  <c r="E139" i="17"/>
  <c r="L139" i="17" s="1"/>
  <c r="E140" i="17"/>
  <c r="L140" i="17" s="1"/>
  <c r="E141" i="17"/>
  <c r="L141" i="17" s="1"/>
  <c r="E142" i="17"/>
  <c r="L142" i="17" s="1"/>
  <c r="E143" i="17"/>
  <c r="L143" i="17" s="1"/>
  <c r="E144" i="17"/>
  <c r="L144" i="17" s="1"/>
  <c r="E145" i="17"/>
  <c r="L145" i="17" s="1"/>
  <c r="E146" i="17"/>
  <c r="L146" i="17" s="1"/>
  <c r="E147" i="17"/>
  <c r="L147" i="17" s="1"/>
  <c r="E148" i="17"/>
  <c r="L148" i="17" s="1"/>
  <c r="E149" i="17"/>
  <c r="L149" i="17" s="1"/>
  <c r="E150" i="17"/>
  <c r="L150" i="17" s="1"/>
  <c r="E151" i="17"/>
  <c r="L151" i="17" s="1"/>
  <c r="E152" i="17"/>
  <c r="L152" i="17" s="1"/>
  <c r="E153" i="17"/>
  <c r="L153" i="17" s="1"/>
  <c r="E154" i="17"/>
  <c r="L154" i="17" s="1"/>
  <c r="E155" i="17"/>
  <c r="L155" i="17" s="1"/>
  <c r="E156" i="17"/>
  <c r="L156" i="17" s="1"/>
  <c r="E157" i="17"/>
  <c r="L157" i="17" s="1"/>
  <c r="E158" i="17"/>
  <c r="L158" i="17" s="1"/>
  <c r="E159" i="17"/>
  <c r="L159" i="17" s="1"/>
  <c r="E160" i="17"/>
  <c r="L160" i="17" s="1"/>
  <c r="E161" i="17"/>
  <c r="L161" i="17" s="1"/>
  <c r="E162" i="17"/>
  <c r="L162" i="17" s="1"/>
  <c r="E163" i="17"/>
  <c r="L163" i="17" s="1"/>
  <c r="E164" i="17"/>
  <c r="L164" i="17" s="1"/>
  <c r="E165" i="17"/>
  <c r="L165" i="17" s="1"/>
  <c r="E166" i="17"/>
  <c r="L166" i="17" s="1"/>
  <c r="E167" i="17"/>
  <c r="L167" i="17" s="1"/>
  <c r="E168" i="17"/>
  <c r="L168" i="17"/>
  <c r="E169" i="17"/>
  <c r="L169" i="17" s="1"/>
  <c r="E170" i="17"/>
  <c r="L170" i="17" s="1"/>
  <c r="E171" i="17"/>
  <c r="L171" i="17" s="1"/>
  <c r="E172" i="17"/>
  <c r="L172" i="17" s="1"/>
  <c r="E173" i="17"/>
  <c r="L173" i="17" s="1"/>
  <c r="E174" i="17"/>
  <c r="L174" i="17" s="1"/>
  <c r="E175" i="17"/>
  <c r="L175" i="17" s="1"/>
  <c r="E176" i="17"/>
  <c r="L176" i="17" s="1"/>
  <c r="E177" i="17"/>
  <c r="L177" i="17" s="1"/>
  <c r="E178" i="17"/>
  <c r="L178" i="17" s="1"/>
  <c r="E179" i="17"/>
  <c r="L179" i="17" s="1"/>
  <c r="E180" i="17"/>
  <c r="L180" i="17" s="1"/>
  <c r="E181" i="17"/>
  <c r="L181" i="17" s="1"/>
  <c r="E182" i="17"/>
  <c r="L182" i="17" s="1"/>
  <c r="E183" i="17"/>
  <c r="L183" i="17" s="1"/>
  <c r="E184" i="17"/>
  <c r="L184" i="17" s="1"/>
  <c r="E185" i="17"/>
  <c r="L185" i="17" s="1"/>
  <c r="E186" i="17"/>
  <c r="L186" i="17" s="1"/>
  <c r="E187" i="17"/>
  <c r="L187" i="17" s="1"/>
  <c r="E188" i="17"/>
  <c r="L188" i="17" s="1"/>
  <c r="E189" i="17"/>
  <c r="L189" i="17" s="1"/>
  <c r="E190" i="17"/>
  <c r="L190" i="17" s="1"/>
  <c r="E191" i="17"/>
  <c r="L191" i="17" s="1"/>
  <c r="E192" i="17"/>
  <c r="L192" i="17" s="1"/>
  <c r="E193" i="17"/>
  <c r="L193" i="17" s="1"/>
  <c r="E194" i="17"/>
  <c r="L194" i="17"/>
  <c r="E195" i="17"/>
  <c r="L195" i="17" s="1"/>
  <c r="E196" i="17"/>
  <c r="L196" i="17" s="1"/>
  <c r="E197" i="17"/>
  <c r="L197" i="17" s="1"/>
  <c r="E198" i="17"/>
  <c r="L198" i="17" s="1"/>
  <c r="E199" i="17"/>
  <c r="L199" i="17" s="1"/>
  <c r="E200" i="17"/>
  <c r="L200" i="17" s="1"/>
  <c r="E201" i="17"/>
  <c r="L201" i="17" s="1"/>
  <c r="E202" i="17"/>
  <c r="L202" i="17" s="1"/>
  <c r="E203" i="17"/>
  <c r="L203" i="17" s="1"/>
  <c r="E204" i="17"/>
  <c r="L204" i="17" s="1"/>
  <c r="E205" i="17"/>
  <c r="L205" i="17" s="1"/>
  <c r="E206" i="17"/>
  <c r="L206" i="17" s="1"/>
  <c r="E207" i="17"/>
  <c r="L207" i="17" s="1"/>
  <c r="E208" i="17"/>
  <c r="L208" i="17" s="1"/>
  <c r="E209" i="17"/>
  <c r="L209" i="17" s="1"/>
  <c r="E210" i="17"/>
  <c r="L210" i="17" s="1"/>
  <c r="E211" i="17"/>
  <c r="L211" i="17" s="1"/>
  <c r="E212" i="17"/>
  <c r="L212" i="17" s="1"/>
  <c r="E213" i="17"/>
  <c r="L213" i="17" s="1"/>
  <c r="E214" i="17"/>
  <c r="L214" i="17" s="1"/>
  <c r="E215" i="17"/>
  <c r="L215" i="17" s="1"/>
  <c r="E216" i="17"/>
  <c r="L216" i="17"/>
  <c r="E217" i="17"/>
  <c r="L217" i="17" s="1"/>
  <c r="E218" i="17"/>
  <c r="L218" i="17" s="1"/>
  <c r="E219" i="17"/>
  <c r="L219" i="17" s="1"/>
  <c r="E220" i="17"/>
  <c r="L220" i="17" s="1"/>
  <c r="E221" i="17"/>
  <c r="L221" i="17" s="1"/>
  <c r="E222" i="17"/>
  <c r="L222" i="17" s="1"/>
  <c r="D169" i="14" l="1"/>
  <c r="D418" i="14"/>
  <c r="D406" i="14"/>
  <c r="D402" i="14"/>
  <c r="D398" i="14"/>
  <c r="D394" i="14"/>
  <c r="D390" i="14"/>
  <c r="D386" i="14"/>
  <c r="D382" i="14"/>
  <c r="D378" i="14"/>
  <c r="D374" i="14"/>
  <c r="D370" i="14"/>
  <c r="D366" i="14"/>
  <c r="D417" i="14"/>
  <c r="D209" i="14"/>
  <c r="D173" i="14"/>
  <c r="D165" i="14"/>
  <c r="D157" i="14"/>
  <c r="D414" i="14"/>
  <c r="D419" i="14"/>
  <c r="D415" i="14"/>
  <c r="D411" i="14"/>
  <c r="D407" i="14"/>
  <c r="D403" i="14"/>
  <c r="D399" i="14"/>
  <c r="D395" i="14"/>
  <c r="D391" i="14"/>
  <c r="D387" i="14"/>
  <c r="D383" i="14"/>
  <c r="D379" i="14"/>
  <c r="D375" i="14"/>
  <c r="D371" i="14"/>
  <c r="D367" i="14"/>
  <c r="D189" i="14"/>
  <c r="D161" i="14"/>
  <c r="D141" i="14"/>
  <c r="D33" i="14"/>
  <c r="D29" i="14"/>
  <c r="D25" i="14"/>
  <c r="D410" i="14"/>
  <c r="D416" i="14"/>
  <c r="D412" i="14"/>
  <c r="D408" i="14"/>
  <c r="D404" i="14"/>
  <c r="D400" i="14"/>
  <c r="D396" i="14"/>
  <c r="D392" i="14"/>
  <c r="D388" i="14"/>
  <c r="D384" i="14"/>
  <c r="D380" i="14"/>
  <c r="D376" i="14"/>
  <c r="D372" i="14"/>
  <c r="D368" i="14"/>
  <c r="D364" i="14"/>
  <c r="D362" i="14"/>
  <c r="D358" i="14"/>
  <c r="D354" i="14"/>
  <c r="D350" i="14"/>
  <c r="D346" i="14"/>
  <c r="D342" i="14"/>
  <c r="D338" i="14"/>
  <c r="D334" i="14"/>
  <c r="D330" i="14"/>
  <c r="D326" i="14"/>
  <c r="D322" i="14"/>
  <c r="D318" i="14"/>
  <c r="D314" i="14"/>
  <c r="D310" i="14"/>
  <c r="D306" i="14"/>
  <c r="D302" i="14"/>
  <c r="D298" i="14"/>
  <c r="D294" i="14"/>
  <c r="D290" i="14"/>
  <c r="D286" i="14"/>
  <c r="D282" i="14"/>
  <c r="D278" i="14"/>
  <c r="D274" i="14"/>
  <c r="D270" i="14"/>
  <c r="D266" i="14"/>
  <c r="D262" i="14"/>
  <c r="D258" i="14"/>
  <c r="D254" i="14"/>
  <c r="D250" i="14"/>
  <c r="D246" i="14"/>
  <c r="D242" i="14"/>
  <c r="D238" i="14"/>
  <c r="D234" i="14"/>
  <c r="D230" i="14"/>
  <c r="D226" i="14"/>
  <c r="D222" i="14"/>
  <c r="D218" i="14"/>
  <c r="D214" i="14"/>
  <c r="D210" i="14"/>
  <c r="D206" i="14"/>
  <c r="D202" i="14"/>
  <c r="D198" i="14"/>
  <c r="D194" i="14"/>
  <c r="D190" i="14"/>
  <c r="D186" i="14"/>
  <c r="D182" i="14"/>
  <c r="D178" i="14"/>
  <c r="D174" i="14"/>
  <c r="D170" i="14"/>
  <c r="D166" i="14"/>
  <c r="D162" i="14"/>
  <c r="D158" i="14"/>
  <c r="D154" i="14"/>
  <c r="D150" i="14"/>
  <c r="D146" i="14"/>
  <c r="D142" i="14"/>
  <c r="D138" i="14"/>
  <c r="D134" i="14"/>
  <c r="D130" i="14"/>
  <c r="D126" i="14"/>
  <c r="D122" i="14"/>
  <c r="D118" i="14"/>
  <c r="D114" i="14"/>
  <c r="D110" i="14"/>
  <c r="D106" i="14"/>
  <c r="D102" i="14"/>
  <c r="D98" i="14"/>
  <c r="D94" i="14"/>
  <c r="D90" i="14"/>
  <c r="D86" i="14"/>
  <c r="D82" i="14"/>
  <c r="D78" i="14"/>
  <c r="D74" i="14"/>
  <c r="D70" i="14"/>
  <c r="D66" i="14"/>
  <c r="D62" i="14"/>
  <c r="D58" i="14"/>
  <c r="D54" i="14"/>
  <c r="D50" i="14"/>
  <c r="D46" i="14"/>
  <c r="D42" i="14"/>
  <c r="D38" i="14"/>
  <c r="D34" i="14"/>
  <c r="D30" i="14"/>
  <c r="D26" i="14"/>
  <c r="D363" i="14"/>
  <c r="D359" i="14"/>
  <c r="D355" i="14"/>
  <c r="D351" i="14"/>
  <c r="D347" i="14"/>
  <c r="D343" i="14"/>
  <c r="D339" i="14"/>
  <c r="D335" i="14"/>
  <c r="D331" i="14"/>
  <c r="D327" i="14"/>
  <c r="D323" i="14"/>
  <c r="D319" i="14"/>
  <c r="D315" i="14"/>
  <c r="D311" i="14"/>
  <c r="D307" i="14"/>
  <c r="D303" i="14"/>
  <c r="D299" i="14"/>
  <c r="D295" i="14"/>
  <c r="D291" i="14"/>
  <c r="D287" i="14"/>
  <c r="D283" i="14"/>
  <c r="D279" i="14"/>
  <c r="D275" i="14"/>
  <c r="D271" i="14"/>
  <c r="D267" i="14"/>
  <c r="D263" i="14"/>
  <c r="D259" i="14"/>
  <c r="D255" i="14"/>
  <c r="D251" i="14"/>
  <c r="D247" i="14"/>
  <c r="D243" i="14"/>
  <c r="D239" i="14"/>
  <c r="D235" i="14"/>
  <c r="D231" i="14"/>
  <c r="D227" i="14"/>
  <c r="D223" i="14"/>
  <c r="D219" i="14"/>
  <c r="D215" i="14"/>
  <c r="D211" i="14"/>
  <c r="D207" i="14"/>
  <c r="D203" i="14"/>
  <c r="D199" i="14"/>
  <c r="D195" i="14"/>
  <c r="D191" i="14"/>
  <c r="D187" i="14"/>
  <c r="D183" i="14"/>
  <c r="D179" i="14"/>
  <c r="D175" i="14"/>
  <c r="D171" i="14"/>
  <c r="D167" i="14"/>
  <c r="D163" i="14"/>
  <c r="D159" i="14"/>
  <c r="D155" i="14"/>
  <c r="D151" i="14"/>
  <c r="D147" i="14"/>
  <c r="D143" i="14"/>
  <c r="D139" i="14"/>
  <c r="D135" i="14"/>
  <c r="D131" i="14"/>
  <c r="D127" i="14"/>
  <c r="D123" i="14"/>
  <c r="D119" i="14"/>
  <c r="D115" i="14"/>
  <c r="D111" i="14"/>
  <c r="D107" i="14"/>
  <c r="D103" i="14"/>
  <c r="D99" i="14"/>
  <c r="D95" i="14"/>
  <c r="D91" i="14"/>
  <c r="D87" i="14"/>
  <c r="D83" i="14"/>
  <c r="D79" i="14"/>
  <c r="D75" i="14"/>
  <c r="D71" i="14"/>
  <c r="D67" i="14"/>
  <c r="D63" i="14"/>
  <c r="D59" i="14"/>
  <c r="D55" i="14"/>
  <c r="D51" i="14"/>
  <c r="D47" i="14"/>
  <c r="D43" i="14"/>
  <c r="D39" i="14"/>
  <c r="D35" i="14"/>
  <c r="D31" i="14"/>
  <c r="D27" i="14"/>
  <c r="D23" i="14"/>
  <c r="D360" i="14"/>
  <c r="D356" i="14"/>
  <c r="D352" i="14"/>
  <c r="D348" i="14"/>
  <c r="D344" i="14"/>
  <c r="D340" i="14"/>
  <c r="D336" i="14"/>
  <c r="D332" i="14"/>
  <c r="D328" i="14"/>
  <c r="D324" i="14"/>
  <c r="D320" i="14"/>
  <c r="D316" i="14"/>
  <c r="D312" i="14"/>
  <c r="D308" i="14"/>
  <c r="D304" i="14"/>
  <c r="D300" i="14"/>
  <c r="D296" i="14"/>
  <c r="D292" i="14"/>
  <c r="D288" i="14"/>
  <c r="D284" i="14"/>
  <c r="D280" i="14"/>
  <c r="D276" i="14"/>
  <c r="D272" i="14"/>
  <c r="D268" i="14"/>
  <c r="D264" i="14"/>
  <c r="D260" i="14"/>
  <c r="D256" i="14"/>
  <c r="D252" i="14"/>
  <c r="D248" i="14"/>
  <c r="D244" i="14"/>
  <c r="D240" i="14"/>
  <c r="D236" i="14"/>
  <c r="D232" i="14"/>
  <c r="D228" i="14"/>
  <c r="D224" i="14"/>
  <c r="D220" i="14"/>
  <c r="D216" i="14"/>
  <c r="D212" i="14"/>
  <c r="D208" i="14"/>
  <c r="D204" i="14"/>
  <c r="D200" i="14"/>
  <c r="D196" i="14"/>
  <c r="D192" i="14"/>
  <c r="D188" i="14"/>
  <c r="D184" i="14"/>
  <c r="D180" i="14"/>
  <c r="D176" i="14"/>
  <c r="D172" i="14"/>
  <c r="D168" i="14"/>
  <c r="D164" i="14"/>
  <c r="D160" i="14"/>
  <c r="D156" i="14"/>
  <c r="D152" i="14"/>
  <c r="D148" i="14"/>
  <c r="D144" i="14"/>
  <c r="D140" i="14"/>
  <c r="D136" i="14"/>
  <c r="D132" i="14"/>
  <c r="D128" i="14"/>
  <c r="D124" i="14"/>
  <c r="D120" i="14"/>
  <c r="D116" i="14"/>
  <c r="D112" i="14"/>
  <c r="D108" i="14"/>
  <c r="D104" i="14"/>
  <c r="D100" i="14"/>
  <c r="D96" i="14"/>
  <c r="D92" i="14"/>
  <c r="D88" i="14"/>
  <c r="D84" i="14"/>
  <c r="D80" i="14"/>
  <c r="D76" i="14"/>
  <c r="D72" i="14"/>
  <c r="D68" i="14"/>
  <c r="D64" i="14"/>
  <c r="D60" i="14"/>
  <c r="D56" i="14"/>
  <c r="D52" i="14"/>
  <c r="D48" i="14"/>
  <c r="D44" i="14"/>
  <c r="D40" i="14"/>
  <c r="D36" i="14"/>
  <c r="D32" i="14"/>
  <c r="D28" i="14"/>
  <c r="D24" i="14"/>
  <c r="L16" i="17"/>
  <c r="B9" i="17"/>
  <c r="Z11" i="14"/>
  <c r="Z13" i="14" s="1"/>
  <c r="Y11" i="14"/>
  <c r="Y13" i="14" s="1"/>
  <c r="D20" i="14"/>
  <c r="G12" i="14"/>
  <c r="D22" i="14"/>
  <c r="X13" i="14"/>
  <c r="W13" i="14"/>
  <c r="U11" i="14"/>
  <c r="U13" i="14" s="1"/>
  <c r="V11" i="14"/>
  <c r="V13" i="14" s="1"/>
  <c r="E16" i="16"/>
  <c r="G13" i="16"/>
  <c r="E17" i="16"/>
  <c r="B8" i="17"/>
  <c r="M18" i="14"/>
  <c r="N2" i="16"/>
  <c r="M2" i="14"/>
  <c r="G7" i="14"/>
  <c r="B10" i="17"/>
  <c r="C16" i="16"/>
  <c r="D16" i="16"/>
  <c r="F16" i="16"/>
  <c r="G16" i="16"/>
  <c r="C17" i="16"/>
  <c r="F17" i="16"/>
  <c r="G17"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D113" i="16"/>
  <c r="D114" i="16"/>
  <c r="D115" i="16"/>
  <c r="D116" i="16"/>
  <c r="D117" i="16"/>
  <c r="D118" i="16"/>
  <c r="D119" i="16"/>
  <c r="D120" i="16"/>
  <c r="D121" i="16"/>
  <c r="D122" i="16"/>
  <c r="D123" i="16"/>
  <c r="D124" i="16"/>
  <c r="D125" i="16"/>
  <c r="D126" i="16"/>
  <c r="D127" i="16"/>
  <c r="D128" i="16"/>
  <c r="D129" i="16"/>
  <c r="D130" i="16"/>
  <c r="D131" i="16"/>
  <c r="D132" i="16"/>
  <c r="D133" i="16"/>
  <c r="D134" i="16"/>
  <c r="D135" i="16"/>
  <c r="D136" i="16"/>
  <c r="D137" i="16"/>
  <c r="D138" i="16"/>
  <c r="D139" i="16"/>
  <c r="D140" i="16"/>
  <c r="D141" i="16"/>
  <c r="D142" i="16"/>
  <c r="D143" i="16"/>
  <c r="D144" i="16"/>
  <c r="D145" i="16"/>
  <c r="D146" i="16"/>
  <c r="D147" i="16"/>
  <c r="D148" i="16"/>
  <c r="D149" i="16"/>
  <c r="D150" i="16"/>
  <c r="D151" i="16"/>
  <c r="D152" i="16"/>
  <c r="D153" i="16"/>
  <c r="D154" i="16"/>
  <c r="D155" i="16"/>
  <c r="D156" i="16"/>
  <c r="D157" i="16"/>
  <c r="D158" i="16"/>
  <c r="D159" i="16"/>
  <c r="D160" i="16"/>
  <c r="D161" i="16"/>
  <c r="D162" i="16"/>
  <c r="D163" i="16"/>
  <c r="D164" i="16"/>
  <c r="D165" i="16"/>
  <c r="D166" i="16"/>
  <c r="D167" i="16"/>
  <c r="D168" i="16"/>
  <c r="D169" i="16"/>
  <c r="D170" i="16"/>
  <c r="D171" i="16"/>
  <c r="D172" i="16"/>
  <c r="D173" i="16"/>
  <c r="D174" i="16"/>
  <c r="D175" i="16"/>
  <c r="D176" i="16"/>
  <c r="D177" i="16"/>
  <c r="D178" i="16"/>
  <c r="D179" i="16"/>
  <c r="D180" i="16"/>
  <c r="D181" i="16"/>
  <c r="D182" i="16"/>
  <c r="D183" i="16"/>
  <c r="D184" i="16"/>
  <c r="D185" i="16"/>
  <c r="D186" i="16"/>
  <c r="D187" i="16"/>
  <c r="D188" i="16"/>
  <c r="D189" i="16"/>
  <c r="D190" i="16"/>
  <c r="D191" i="16"/>
  <c r="D192" i="16"/>
  <c r="D193" i="16"/>
  <c r="D194" i="16"/>
  <c r="D195" i="16"/>
  <c r="D196" i="16"/>
  <c r="D197" i="16"/>
  <c r="D198" i="16"/>
  <c r="D199" i="16"/>
  <c r="D200" i="16"/>
  <c r="D201" i="16"/>
  <c r="D202" i="16"/>
  <c r="D203" i="16"/>
  <c r="D204" i="16"/>
  <c r="D205" i="16"/>
  <c r="D206" i="16"/>
  <c r="D207" i="16"/>
  <c r="D208" i="16"/>
  <c r="D209" i="16"/>
  <c r="D210" i="16"/>
  <c r="D211" i="16"/>
  <c r="D212" i="16"/>
  <c r="D213" i="16"/>
  <c r="D214" i="16"/>
  <c r="D215" i="16"/>
  <c r="F18" i="16"/>
  <c r="G18" i="16"/>
  <c r="C18" i="16"/>
  <c r="N16" i="16"/>
  <c r="I2" i="16"/>
  <c r="E10" i="17"/>
  <c r="T15" i="14"/>
  <c r="T14" i="14"/>
  <c r="S15" i="14"/>
  <c r="S14" i="14"/>
  <c r="R15" i="14"/>
  <c r="R14" i="14"/>
  <c r="Q15" i="14"/>
  <c r="Q14" i="14"/>
  <c r="P15" i="14"/>
  <c r="P14" i="14"/>
  <c r="O15" i="14"/>
  <c r="O14" i="14"/>
  <c r="N15" i="14"/>
  <c r="N14" i="14"/>
  <c r="M15" i="14"/>
  <c r="M14" i="14"/>
  <c r="L15" i="14"/>
  <c r="L14" i="14"/>
  <c r="K15" i="14"/>
  <c r="K14" i="14"/>
  <c r="J15" i="14"/>
  <c r="J14" i="14"/>
  <c r="I15" i="14"/>
  <c r="I14" i="14"/>
  <c r="H15" i="14"/>
  <c r="H14" i="14"/>
  <c r="G15" i="14"/>
  <c r="G14" i="14"/>
  <c r="H5" i="14"/>
  <c r="I5" i="14"/>
  <c r="J5" i="14"/>
  <c r="K5" i="14"/>
  <c r="L5" i="14"/>
  <c r="M5" i="14"/>
  <c r="N5" i="14"/>
  <c r="O5" i="14"/>
  <c r="P5" i="14"/>
  <c r="Q5" i="14"/>
  <c r="R5" i="14"/>
  <c r="S5" i="14"/>
  <c r="T5" i="14"/>
  <c r="G6" i="14"/>
  <c r="H6" i="14"/>
  <c r="I6" i="14"/>
  <c r="J6" i="14"/>
  <c r="K6" i="14"/>
  <c r="L6" i="14"/>
  <c r="M6" i="14"/>
  <c r="N6" i="14"/>
  <c r="O6" i="14"/>
  <c r="P6" i="14"/>
  <c r="Q6" i="14"/>
  <c r="R6" i="14"/>
  <c r="S6" i="14"/>
  <c r="T6" i="14"/>
  <c r="H7" i="14"/>
  <c r="I7" i="14"/>
  <c r="J7" i="14"/>
  <c r="K7" i="14"/>
  <c r="L7" i="14"/>
  <c r="M7" i="14"/>
  <c r="N7" i="14"/>
  <c r="O7" i="14"/>
  <c r="P7" i="14"/>
  <c r="Q7" i="14"/>
  <c r="R7" i="14"/>
  <c r="S7" i="14"/>
  <c r="T7" i="14"/>
  <c r="G8" i="14"/>
  <c r="H8" i="14"/>
  <c r="I8" i="14"/>
  <c r="J8" i="14"/>
  <c r="K8" i="14"/>
  <c r="L8" i="14"/>
  <c r="M8" i="14"/>
  <c r="N8" i="14"/>
  <c r="O8" i="14"/>
  <c r="P8" i="14"/>
  <c r="Q8" i="14"/>
  <c r="R8" i="14"/>
  <c r="S8" i="14"/>
  <c r="T8" i="14"/>
  <c r="G10" i="14"/>
  <c r="H10" i="14"/>
  <c r="I10" i="14"/>
  <c r="J10" i="14"/>
  <c r="K10" i="14"/>
  <c r="L10" i="14"/>
  <c r="M10" i="14"/>
  <c r="N10" i="14"/>
  <c r="O10" i="14"/>
  <c r="P10" i="14"/>
  <c r="Q10" i="14"/>
  <c r="R10" i="14"/>
  <c r="S10" i="14"/>
  <c r="T10" i="14"/>
  <c r="H12" i="14"/>
  <c r="I12" i="14"/>
  <c r="J12" i="14"/>
  <c r="K12" i="14"/>
  <c r="L12" i="14"/>
  <c r="M12" i="14"/>
  <c r="N12" i="14"/>
  <c r="O12" i="14"/>
  <c r="P12" i="14"/>
  <c r="Q12" i="14"/>
  <c r="R12" i="14"/>
  <c r="S12" i="14"/>
  <c r="T12" i="14"/>
  <c r="G4" i="14"/>
  <c r="T4" i="14"/>
  <c r="S4" i="14"/>
  <c r="R4" i="14"/>
  <c r="Q4" i="14"/>
  <c r="P4" i="14"/>
  <c r="O4" i="14"/>
  <c r="N4" i="14"/>
  <c r="M4" i="14"/>
  <c r="L4" i="14"/>
  <c r="J4" i="14"/>
  <c r="K4" i="14"/>
  <c r="I4" i="14"/>
  <c r="H4" i="14"/>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157" i="16"/>
  <c r="G158" i="16"/>
  <c r="G159" i="16"/>
  <c r="G160" i="16"/>
  <c r="G161" i="16"/>
  <c r="G162" i="16"/>
  <c r="G163" i="16"/>
  <c r="G164" i="16"/>
  <c r="G165" i="16"/>
  <c r="G166" i="16"/>
  <c r="G167" i="16"/>
  <c r="G168" i="16"/>
  <c r="G169" i="16"/>
  <c r="G170" i="16"/>
  <c r="G171" i="16"/>
  <c r="G172" i="16"/>
  <c r="G173" i="16"/>
  <c r="G174" i="16"/>
  <c r="G175" i="16"/>
  <c r="G176" i="16"/>
  <c r="G177" i="16"/>
  <c r="G178" i="16"/>
  <c r="G179" i="16"/>
  <c r="G180" i="16"/>
  <c r="G181" i="16"/>
  <c r="G182" i="16"/>
  <c r="G183" i="16"/>
  <c r="G184" i="16"/>
  <c r="G185" i="16"/>
  <c r="G186" i="16"/>
  <c r="G187" i="16"/>
  <c r="G188" i="16"/>
  <c r="G189" i="16"/>
  <c r="G190" i="16"/>
  <c r="G191" i="16"/>
  <c r="G192" i="16"/>
  <c r="G193" i="16"/>
  <c r="G194" i="16"/>
  <c r="G195" i="16"/>
  <c r="G196" i="16"/>
  <c r="G197" i="16"/>
  <c r="G198" i="16"/>
  <c r="G199" i="16"/>
  <c r="G200" i="16"/>
  <c r="G201" i="16"/>
  <c r="G202" i="16"/>
  <c r="G203" i="16"/>
  <c r="G204" i="16"/>
  <c r="G205" i="16"/>
  <c r="G206" i="16"/>
  <c r="G207" i="16"/>
  <c r="G208" i="16"/>
  <c r="G209" i="16"/>
  <c r="G210" i="16"/>
  <c r="G211" i="16"/>
  <c r="G212" i="16"/>
  <c r="G213" i="16"/>
  <c r="G214" i="16"/>
  <c r="G215"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E20" i="16"/>
  <c r="E22" i="16"/>
  <c r="E24" i="16"/>
  <c r="E26" i="16"/>
  <c r="E28"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157" i="16"/>
  <c r="E158" i="16"/>
  <c r="E159" i="16"/>
  <c r="E160" i="16"/>
  <c r="E161" i="16"/>
  <c r="E162" i="16"/>
  <c r="E163" i="16"/>
  <c r="E164" i="16"/>
  <c r="E165" i="16"/>
  <c r="E166" i="16"/>
  <c r="E167" i="16"/>
  <c r="E168" i="16"/>
  <c r="E169" i="16"/>
  <c r="E170" i="16"/>
  <c r="E171" i="16"/>
  <c r="E172" i="16"/>
  <c r="E173" i="16"/>
  <c r="E174" i="16"/>
  <c r="E175" i="16"/>
  <c r="E176" i="16"/>
  <c r="E177" i="16"/>
  <c r="E178" i="16"/>
  <c r="E179" i="16"/>
  <c r="E180" i="16"/>
  <c r="E181" i="16"/>
  <c r="E182" i="16"/>
  <c r="E183" i="16"/>
  <c r="E184" i="16"/>
  <c r="E185" i="16"/>
  <c r="E186" i="16"/>
  <c r="E187" i="16"/>
  <c r="E188" i="16"/>
  <c r="E189" i="16"/>
  <c r="E190" i="16"/>
  <c r="E191" i="16"/>
  <c r="E192" i="16"/>
  <c r="E193" i="16"/>
  <c r="E194" i="16"/>
  <c r="E195" i="16"/>
  <c r="E196" i="16"/>
  <c r="E197" i="16"/>
  <c r="E198" i="16"/>
  <c r="E199" i="16"/>
  <c r="E200" i="16"/>
  <c r="E201" i="16"/>
  <c r="E202" i="16"/>
  <c r="E203" i="16"/>
  <c r="E204" i="16"/>
  <c r="E205" i="16"/>
  <c r="E206" i="16"/>
  <c r="E207" i="16"/>
  <c r="E208" i="16"/>
  <c r="E209" i="16"/>
  <c r="E210" i="16"/>
  <c r="E211" i="16"/>
  <c r="E212" i="16"/>
  <c r="E213" i="16"/>
  <c r="E214" i="16"/>
  <c r="E215"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147" i="16"/>
  <c r="B148" i="16"/>
  <c r="B149" i="16"/>
  <c r="B150" i="16"/>
  <c r="B151" i="16"/>
  <c r="B152" i="16"/>
  <c r="B153" i="16"/>
  <c r="B154" i="16"/>
  <c r="B155" i="16"/>
  <c r="B156" i="16"/>
  <c r="B157" i="16"/>
  <c r="B158" i="16"/>
  <c r="B159" i="16"/>
  <c r="B160" i="16"/>
  <c r="B161" i="16"/>
  <c r="B162" i="16"/>
  <c r="B163" i="16"/>
  <c r="B164" i="16"/>
  <c r="B165" i="16"/>
  <c r="B166" i="16"/>
  <c r="B167" i="16"/>
  <c r="B168" i="16"/>
  <c r="B169" i="16"/>
  <c r="B170" i="16"/>
  <c r="B171" i="16"/>
  <c r="B172" i="16"/>
  <c r="B173" i="16"/>
  <c r="B174" i="16"/>
  <c r="B175" i="16"/>
  <c r="B176" i="16"/>
  <c r="B177" i="16"/>
  <c r="B178" i="16"/>
  <c r="B179" i="16"/>
  <c r="B180" i="16"/>
  <c r="B181" i="16"/>
  <c r="B182" i="16"/>
  <c r="B183" i="16"/>
  <c r="B184" i="16"/>
  <c r="B185" i="16"/>
  <c r="B186" i="16"/>
  <c r="B187" i="16"/>
  <c r="B188" i="16"/>
  <c r="B189" i="16"/>
  <c r="B190" i="16"/>
  <c r="B191" i="16"/>
  <c r="B192" i="16"/>
  <c r="B193" i="16"/>
  <c r="B194" i="16"/>
  <c r="B195" i="16"/>
  <c r="B196" i="16"/>
  <c r="B197" i="16"/>
  <c r="B198" i="16"/>
  <c r="B199" i="16"/>
  <c r="B200" i="16"/>
  <c r="B201" i="16"/>
  <c r="B202" i="16"/>
  <c r="B203" i="16"/>
  <c r="B204" i="16"/>
  <c r="B205" i="16"/>
  <c r="B206" i="16"/>
  <c r="B207" i="16"/>
  <c r="B208" i="16"/>
  <c r="B209" i="16"/>
  <c r="B211" i="16"/>
  <c r="B212" i="16"/>
  <c r="B213" i="16"/>
  <c r="B214" i="16"/>
  <c r="B215"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19" i="16"/>
  <c r="A20" i="16"/>
  <c r="C2" i="14"/>
  <c r="D2" i="16"/>
  <c r="E12" i="17"/>
  <c r="J13" i="16"/>
  <c r="I13" i="16"/>
  <c r="D12" i="17"/>
  <c r="D10" i="17"/>
  <c r="E8" i="17"/>
  <c r="D8" i="17"/>
  <c r="E7" i="17"/>
  <c r="D7" i="17"/>
  <c r="E6" i="17"/>
  <c r="D6" i="17"/>
  <c r="E5" i="17"/>
  <c r="D5" i="17"/>
  <c r="E4" i="17"/>
  <c r="D4" i="17"/>
  <c r="S18" i="14"/>
  <c r="Y18" i="14" s="1"/>
  <c r="AE18" i="14" s="1"/>
  <c r="AK18" i="14" s="1"/>
  <c r="AQ18" i="14" s="1"/>
  <c r="AW18" i="14" s="1"/>
  <c r="BC18" i="14" s="1"/>
  <c r="BI18" i="14" s="1"/>
  <c r="BO18" i="14" s="1"/>
  <c r="BU18" i="14" s="1"/>
  <c r="CA18" i="14" s="1"/>
  <c r="CG18" i="14" s="1"/>
  <c r="CM18" i="14" s="1"/>
  <c r="CS18" i="14" s="1"/>
  <c r="CY18" i="14" s="1"/>
  <c r="DE18" i="14" s="1"/>
  <c r="DK18" i="14" s="1"/>
  <c r="DQ18" i="14" s="1"/>
  <c r="J9" i="16" l="1"/>
  <c r="D9" i="16"/>
  <c r="I9" i="16"/>
  <c r="C9" i="16"/>
  <c r="G9" i="16"/>
  <c r="E9" i="16"/>
  <c r="C12" i="16"/>
  <c r="J11" i="14"/>
  <c r="J13" i="14" s="1"/>
  <c r="S11" i="14"/>
  <c r="S13" i="14" s="1"/>
  <c r="O11" i="14"/>
  <c r="O13" i="14" s="1"/>
  <c r="H11" i="14"/>
  <c r="H13" i="14" s="1"/>
  <c r="L11" i="14"/>
  <c r="L13" i="14" s="1"/>
  <c r="P11" i="14"/>
  <c r="P13" i="14" s="1"/>
  <c r="T11" i="14"/>
  <c r="T13" i="14" s="1"/>
  <c r="I11" i="14"/>
  <c r="I13" i="14" s="1"/>
  <c r="M11" i="14"/>
  <c r="M13" i="14" s="1"/>
  <c r="Q11" i="14"/>
  <c r="Q13" i="14" s="1"/>
  <c r="G11" i="14"/>
  <c r="K11" i="14"/>
  <c r="K13" i="14" s="1"/>
  <c r="N11" i="14"/>
  <c r="N13" i="14" s="1"/>
  <c r="R11" i="14"/>
  <c r="R13" i="14" s="1"/>
  <c r="D14" i="14"/>
  <c r="D15" i="14"/>
  <c r="D11" i="17"/>
  <c r="D13" i="17" s="1"/>
  <c r="C14" i="14" s="1"/>
  <c r="E11" i="17"/>
  <c r="E13" i="17" s="1"/>
  <c r="C15" i="14" s="1"/>
  <c r="D5" i="14"/>
  <c r="D12" i="14"/>
  <c r="D7" i="14"/>
  <c r="D4" i="14"/>
  <c r="D10" i="14"/>
  <c r="D8" i="14"/>
  <c r="D6" i="14"/>
  <c r="E13" i="16"/>
  <c r="D13" i="16"/>
  <c r="K13" i="16"/>
  <c r="E6" i="16"/>
  <c r="E12" i="16"/>
  <c r="I7" i="16"/>
  <c r="E18" i="16"/>
  <c r="C4" i="16" s="1"/>
  <c r="G10" i="16"/>
  <c r="C10" i="14" s="1"/>
  <c r="J5" i="16"/>
  <c r="C8" i="16"/>
  <c r="D8" i="16"/>
  <c r="D4" i="16"/>
  <c r="J10" i="16"/>
  <c r="I4" i="16"/>
  <c r="C6" i="16"/>
  <c r="D12" i="16"/>
  <c r="I10" i="16"/>
  <c r="E8" i="16"/>
  <c r="J7" i="16"/>
  <c r="G7" i="16"/>
  <c r="D6" i="16"/>
  <c r="G5" i="16"/>
  <c r="E4" i="16"/>
  <c r="E29" i="16"/>
  <c r="E27" i="16"/>
  <c r="E25" i="16"/>
  <c r="E23" i="16"/>
  <c r="E21" i="16"/>
  <c r="E19" i="16"/>
  <c r="C5" i="16" s="1"/>
  <c r="C10" i="16"/>
  <c r="I12" i="16"/>
  <c r="E10" i="16"/>
  <c r="J8" i="16"/>
  <c r="G8" i="16"/>
  <c r="C8" i="14" s="1"/>
  <c r="D7" i="16"/>
  <c r="I6" i="16"/>
  <c r="E5" i="16"/>
  <c r="J4" i="16"/>
  <c r="G4" i="16"/>
  <c r="I5" i="16"/>
  <c r="C7" i="16"/>
  <c r="J12" i="16"/>
  <c r="G12" i="16"/>
  <c r="D10" i="16"/>
  <c r="I8" i="16"/>
  <c r="E7" i="16"/>
  <c r="J6" i="16"/>
  <c r="G6" i="16"/>
  <c r="D5" i="16"/>
  <c r="B12" i="17"/>
  <c r="B6" i="17"/>
  <c r="B7" i="17"/>
  <c r="B5" i="17"/>
  <c r="B4" i="17"/>
  <c r="F10" i="17"/>
  <c r="F8" i="17"/>
  <c r="K9" i="16" l="1"/>
  <c r="C9" i="14"/>
  <c r="F9" i="14" s="1"/>
  <c r="F9" i="16"/>
  <c r="C7" i="14"/>
  <c r="F7" i="14" s="1"/>
  <c r="G11" i="16"/>
  <c r="H12" i="16" s="1"/>
  <c r="C5" i="14"/>
  <c r="F5" i="14" s="1"/>
  <c r="F12" i="17"/>
  <c r="C11" i="16"/>
  <c r="C6" i="14"/>
  <c r="F6" i="14" s="1"/>
  <c r="E11" i="16"/>
  <c r="D11" i="16"/>
  <c r="J11" i="16"/>
  <c r="I11" i="16"/>
  <c r="F8" i="14"/>
  <c r="D11" i="14"/>
  <c r="G13" i="14"/>
  <c r="C4" i="14"/>
  <c r="B11" i="17"/>
  <c r="C12" i="14"/>
  <c r="F12" i="14" s="1"/>
  <c r="C13" i="16"/>
  <c r="L4" i="16" s="1"/>
  <c r="L5" i="16" s="1"/>
  <c r="F10" i="14"/>
  <c r="F12" i="16"/>
  <c r="K10" i="16"/>
  <c r="K5" i="16"/>
  <c r="F8" i="16"/>
  <c r="F4" i="17"/>
  <c r="F7" i="17"/>
  <c r="K6" i="16"/>
  <c r="F4" i="16"/>
  <c r="K4" i="16"/>
  <c r="K7" i="16"/>
  <c r="F6" i="16"/>
  <c r="F5" i="16"/>
  <c r="F6" i="17"/>
  <c r="K12" i="16"/>
  <c r="F5" i="17"/>
  <c r="F7" i="16"/>
  <c r="K8" i="16"/>
  <c r="F10" i="16"/>
  <c r="D13" i="14" l="1"/>
  <c r="E12" i="14"/>
  <c r="B13" i="17"/>
  <c r="C12" i="17"/>
  <c r="K11" i="16"/>
  <c r="F11" i="16"/>
  <c r="F4" i="14"/>
  <c r="C11" i="14"/>
  <c r="C13" i="14" s="1"/>
  <c r="F11" i="17"/>
  <c r="F13" i="17" s="1"/>
  <c r="F13" i="16"/>
  <c r="C16" i="14" l="1"/>
  <c r="F13" i="14"/>
</calcChain>
</file>

<file path=xl/sharedStrings.xml><?xml version="1.0" encoding="utf-8"?>
<sst xmlns="http://schemas.openxmlformats.org/spreadsheetml/2006/main" count="470" uniqueCount="261">
  <si>
    <t>Applicant Name:</t>
  </si>
  <si>
    <t>Cost per Unit</t>
  </si>
  <si>
    <r>
      <t>"</t>
    </r>
    <r>
      <rPr>
        <u/>
        <sz val="10"/>
        <rFont val="Arial"/>
        <family val="2"/>
      </rPr>
      <t>Other</t>
    </r>
    <r>
      <rPr>
        <sz val="10"/>
        <rFont val="Arial"/>
        <family val="2"/>
      </rPr>
      <t>" should be chosen sparingly, only if you absolutely cannot fit your budget item into one of the other categories.</t>
    </r>
  </si>
  <si>
    <t>Quantity This Period</t>
  </si>
  <si>
    <t>Cash Match This Period</t>
  </si>
  <si>
    <t>In-kind Match This Period</t>
  </si>
  <si>
    <t>Award Funds Spent To Date</t>
  </si>
  <si>
    <t>Source of Match</t>
  </si>
  <si>
    <t>Personnel</t>
  </si>
  <si>
    <t>Supplies</t>
  </si>
  <si>
    <t>Contractual</t>
  </si>
  <si>
    <t>Travel</t>
  </si>
  <si>
    <t>Other</t>
  </si>
  <si>
    <t>High Level Budget Category</t>
  </si>
  <si>
    <t>REMAINING ON AWARD</t>
  </si>
  <si>
    <r>
      <t>"</t>
    </r>
    <r>
      <rPr>
        <u/>
        <sz val="10"/>
        <rFont val="Arial"/>
        <family val="2"/>
      </rPr>
      <t>Field Trip Fees</t>
    </r>
    <r>
      <rPr>
        <sz val="10"/>
        <rFont val="Arial"/>
        <family val="2"/>
      </rPr>
      <t>" should be chosen only for education-related requests, and should include only field trip program fees and substitute teacher costs. Field trip transportation should be listed under "Travel."</t>
    </r>
  </si>
  <si>
    <r>
      <t>"</t>
    </r>
    <r>
      <rPr>
        <u/>
        <sz val="10"/>
        <rFont val="Arial"/>
        <family val="2"/>
      </rPr>
      <t>Supplies</t>
    </r>
    <r>
      <rPr>
        <sz val="10"/>
        <rFont val="Arial"/>
        <family val="2"/>
      </rPr>
      <t>" should be chosen for all supplies and materials, including plants, planting supplies, rain barrels, tools, etc. that will be purchased by the grantee organization directly. Any supplies and materials provided by partners/consultants/contractors should be listed as "Contractual" (see information on this category below).</t>
    </r>
  </si>
  <si>
    <r>
      <t>"</t>
    </r>
    <r>
      <rPr>
        <u/>
        <sz val="10"/>
        <rFont val="Arial"/>
        <family val="2"/>
      </rPr>
      <t>Travel</t>
    </r>
    <r>
      <rPr>
        <sz val="10"/>
        <rFont val="Arial"/>
        <family val="2"/>
      </rPr>
      <t>" should be chosen for all travel-related/mileage costs incurred by the grantee organization. This category should also be chosen for any transportation fees associated with K-12 environmental education field trips. However, this should not be used for travel costs included in contracted work by partners/consultants/contractors; travel associated with contractual should be included in the "Contractual" costs for that  partner/consultant/contractor (see information on this category above).</t>
    </r>
  </si>
  <si>
    <r>
      <t>"</t>
    </r>
    <r>
      <rPr>
        <u/>
        <sz val="10"/>
        <rFont val="Arial"/>
        <family val="2"/>
      </rPr>
      <t>Indirect Costs</t>
    </r>
    <r>
      <rPr>
        <sz val="10"/>
        <rFont val="Arial"/>
        <family val="2"/>
      </rPr>
      <t>" should be chosen according to the most current "Indirect and Fringe Benefits Guidance Policy" that can be found on the Trust's website at https://cbtrust.org/forms-policies.</t>
    </r>
  </si>
  <si>
    <t>Quantity This Phase</t>
  </si>
  <si>
    <t>Award Funds Spent This Phase</t>
  </si>
  <si>
    <t>In-kind Match This Phase</t>
  </si>
  <si>
    <t>Source of Match This Phase</t>
  </si>
  <si>
    <t>Budget Item</t>
  </si>
  <si>
    <t>Budget Category</t>
  </si>
  <si>
    <t>Quantity</t>
  </si>
  <si>
    <t>Amount Requested</t>
  </si>
  <si>
    <t>Cash Match</t>
  </si>
  <si>
    <t>Source of Cash Match</t>
  </si>
  <si>
    <t>Status of Cash Match</t>
  </si>
  <si>
    <t>In-Kind Match</t>
  </si>
  <si>
    <t>Source of In-Kind Match</t>
  </si>
  <si>
    <t>Status of In-Kind Match</t>
  </si>
  <si>
    <t xml:space="preserve">Total </t>
  </si>
  <si>
    <t>Total personnel</t>
  </si>
  <si>
    <t>Total supplies</t>
  </si>
  <si>
    <t>Total contractual</t>
  </si>
  <si>
    <t>Total travel</t>
  </si>
  <si>
    <t>Total field trip fees</t>
  </si>
  <si>
    <t>Total other</t>
  </si>
  <si>
    <t>Purchased/Obtained Item</t>
  </si>
  <si>
    <t>Column C:  High Level Budget Category</t>
  </si>
  <si>
    <t>Column B:  Purchased/ Obtained Item</t>
  </si>
  <si>
    <t>Column D: Cumulative Award Expenses</t>
  </si>
  <si>
    <t>Approved Budget</t>
  </si>
  <si>
    <t>Proposed Revised Quantity</t>
  </si>
  <si>
    <t>Proposed Revised Cost per Unit</t>
  </si>
  <si>
    <t>Proposed Revised Amount</t>
  </si>
  <si>
    <t>Proposed Revised Cash Match</t>
  </si>
  <si>
    <t>In-kind Match</t>
  </si>
  <si>
    <t>Proposed Revised In-Kind Match</t>
  </si>
  <si>
    <t>Notes:</t>
  </si>
  <si>
    <r>
      <t>"</t>
    </r>
    <r>
      <rPr>
        <u/>
        <sz val="10"/>
        <rFont val="Arial"/>
        <family val="2"/>
      </rPr>
      <t>Contractual</t>
    </r>
    <r>
      <rPr>
        <sz val="10"/>
        <rFont val="Arial"/>
        <family val="2"/>
      </rPr>
      <t>" should be chosen for all hiring of consultants, construction firms, or other outside firms.  Do NOT lump all contractual costs into one row.  Contractual costs should be extremely detailed, and should match the scope of work the contractor provided to the applicant.</t>
    </r>
  </si>
  <si>
    <r>
      <t>"</t>
    </r>
    <r>
      <rPr>
        <u/>
        <sz val="10"/>
        <rFont val="Arial"/>
        <family val="2"/>
      </rPr>
      <t>Field trip fees</t>
    </r>
    <r>
      <rPr>
        <sz val="10"/>
        <rFont val="Arial"/>
        <family val="2"/>
      </rPr>
      <t>" should be chosen only for education-related requests, and should include only field trip program fees and substitute teacher costs.  Field trip transportation should be listed under "Travel."</t>
    </r>
  </si>
  <si>
    <t>Chesapeake Bay Trust - Financial Management Spreadsheet</t>
  </si>
  <si>
    <r>
      <t>"</t>
    </r>
    <r>
      <rPr>
        <u/>
        <sz val="10"/>
        <rFont val="Arial"/>
        <family val="2"/>
      </rPr>
      <t>Supplies</t>
    </r>
    <r>
      <rPr>
        <sz val="10"/>
        <rFont val="Arial"/>
        <family val="2"/>
      </rPr>
      <t xml:space="preserve">" should be chosen for all supplies and materials, including plants, planting supplies, rain barrels, tools, etc.  </t>
    </r>
  </si>
  <si>
    <r>
      <rPr>
        <sz val="14"/>
        <rFont val="Arial"/>
        <family val="2"/>
      </rPr>
      <t xml:space="preserve">Chesapeake Bay Trust - </t>
    </r>
    <r>
      <rPr>
        <b/>
        <sz val="14"/>
        <rFont val="Arial"/>
        <family val="2"/>
      </rPr>
      <t>Application Budget Instructions</t>
    </r>
  </si>
  <si>
    <t>Total</t>
  </si>
  <si>
    <t>Funds Awarded</t>
  </si>
  <si>
    <t>In these rows, you will fill in your Budget Revision Request Data as per the instructions below</t>
  </si>
  <si>
    <t xml:space="preserve">Proposed Revised Total </t>
  </si>
  <si>
    <t>SUMMARY TABLE</t>
  </si>
  <si>
    <t xml:space="preserve">TOTAL  </t>
  </si>
  <si>
    <t xml:space="preserve">Cash Match </t>
  </si>
  <si>
    <t xml:space="preserve"> Please choose the most closely aligned general budget category (7 options) associated with each budget item.  You must choose from the drop-down menu.  Any high level budget category can be associated with more than one row.   Definitions of the high level categories are as follows:</t>
  </si>
  <si>
    <t xml:space="preserve"> List the source of the cash match.  DO NOT leave this column blank if you have entered a cash match in a given row.</t>
  </si>
  <si>
    <t>Choose the status of the cash match from the drop-down menu.  Select "in-hand" if you have already received the cash for the item.  Select "pledged" if the cash has been awarded but you do not already possess it.  Select "applied for" if you have submitted an application for the match, but have not yet received word on the outcome of the application. DO NOT leave this column blank if you have entered a cash match in a given row.</t>
  </si>
  <si>
    <t xml:space="preserve"> List the source of the in-kind match.  DO NOT leave this column blank if you have entered in-kind match in a given row.</t>
  </si>
  <si>
    <t xml:space="preserve"> Choose the status of the in-kind match from the drop-down menu.  Select "in-hand" if you have already received the item or have written confirmation.  Select "pledged" if the donation has been promised but you do not already possess it.  Select "applied for" if you have submitted an application for the match, but have not yet received word on the outcome of the application. DO NOT leave this column blank if you have entered in-kind match in a given row.</t>
  </si>
  <si>
    <t>Enter the name of your organization</t>
  </si>
  <si>
    <t>Cell B2: Organization Name</t>
  </si>
  <si>
    <t>Enter the Award Number, which can be found on your Award Agreement document</t>
  </si>
  <si>
    <t>In these rows, you will fill in your Expense Data as per the instructions below:</t>
  </si>
  <si>
    <t>No action necessary the first time this form is used (Budget Revision #1).  These numbers will pull automatically from the Application Budget worksheet.</t>
  </si>
  <si>
    <t>Amounts from your Approved Award</t>
  </si>
  <si>
    <t>Proposed Revised Amounts</t>
  </si>
  <si>
    <t>List the proposed revised cash match.  If no change, list the original amount.</t>
  </si>
  <si>
    <t>List the proposed revised in-kind match.  If no change, list the original amount.</t>
  </si>
  <si>
    <t>No action needed:  This column will self-calculate</t>
  </si>
  <si>
    <t>Enter the number of this revision request.  I.e., if this is the first time you are requesting a revision, change the "0" to a "1."  If this is the second time you are submitting a revision request, change the "1" to a "2."</t>
  </si>
  <si>
    <t>What to do if I have a second (or third, or other subsequent) budget revision request?</t>
  </si>
  <si>
    <t>Cumulative Award Expenses</t>
  </si>
  <si>
    <t>Award #:</t>
  </si>
  <si>
    <t>Org Name:</t>
  </si>
  <si>
    <t xml:space="preserve"> No action necessary - this value will automatically total</t>
  </si>
  <si>
    <r>
      <rPr>
        <b/>
        <sz val="10"/>
        <rFont val="Arial"/>
        <family val="2"/>
      </rPr>
      <t xml:space="preserve">If you are part-way through managing your award and are seeing this form for the first time:  
</t>
    </r>
    <r>
      <rPr>
        <sz val="10"/>
        <rFont val="Arial"/>
        <family val="2"/>
      </rPr>
      <t>Copy and paste your approved budget (as modified through any Award Agreement contingencies or approved Budget Revision Requests) in the appropriate columns in the Application Budget worksheet (third tab on the bottom).</t>
    </r>
  </si>
  <si>
    <r>
      <t xml:space="preserve">            </t>
    </r>
    <r>
      <rPr>
        <sz val="16"/>
        <rFont val="Arial"/>
        <family val="2"/>
      </rPr>
      <t xml:space="preserve">Chesapeake Bay Trust </t>
    </r>
    <r>
      <rPr>
        <b/>
        <sz val="16"/>
        <rFont val="Arial"/>
        <family val="2"/>
      </rPr>
      <t>-  Expenses Worksheet</t>
    </r>
  </si>
  <si>
    <t>List the source of the cash and/or in-kind match. If you have both cash and in-kind match for the same item, list both sources in this cell. DO NOT leave this column blank if you have entered either kind of match in a given row.</t>
  </si>
  <si>
    <t>Column B: Budget Category:</t>
  </si>
  <si>
    <t>Column D: Cost Per Unit:</t>
  </si>
  <si>
    <t xml:space="preserve">Column E: Amount Requested: </t>
  </si>
  <si>
    <t xml:space="preserve">Column F: Cash Match: </t>
  </si>
  <si>
    <t>Column G: Source of Cash Match:</t>
  </si>
  <si>
    <t xml:space="preserve">Column H: Status of Cash Match: </t>
  </si>
  <si>
    <t>Column I: In-Kind Match:</t>
  </si>
  <si>
    <t>Column J: Source of In-Kind Match:</t>
  </si>
  <si>
    <t>Column K: Status of In-Kind Match:</t>
  </si>
  <si>
    <t>Column L: Total:</t>
  </si>
  <si>
    <t>Your approved budget items from your application will be transferred from your budget spreadsheet.  DO NOT edit or change these line items.  If you have new line items to add to your budget revision, list the NEW budget line items under the previously approved items.  Use the same rules of thumb in terms of budget item specificity as in the Application Budget Instructions.</t>
  </si>
  <si>
    <t>Column A: Budget Item:</t>
  </si>
  <si>
    <t>Columns C-G</t>
  </si>
  <si>
    <t>Rows 3-11: Summary Table</t>
  </si>
  <si>
    <t xml:space="preserve">No action necessary:  The data  in the summary table will automatically fill/calculate based on your entries in the section below. </t>
  </si>
  <si>
    <t>Revision Request Number</t>
  </si>
  <si>
    <t>Column C: Quantity Requested:</t>
  </si>
  <si>
    <r>
      <t xml:space="preserve">The "Application Budget" worksheet is to be used for the following purposes:
</t>
    </r>
    <r>
      <rPr>
        <b/>
        <sz val="10"/>
        <rFont val="Arial"/>
        <family val="2"/>
      </rPr>
      <t xml:space="preserve">
a) To apply for a new award (follow the instructions below)
b) To update a budget at the request of the Trust as per the Award Agreement
c) For those part-way through an award: to allow proper tracking and calculations in later worksheets.  
</t>
    </r>
  </si>
  <si>
    <r>
      <t xml:space="preserve">The "Expenses Worksheet" is to be used for the following purposes:
</t>
    </r>
    <r>
      <rPr>
        <b/>
        <sz val="10"/>
        <rFont val="Arial"/>
        <family val="2"/>
      </rPr>
      <t xml:space="preserve">
a) To report expenses for the final report
b) To report expenses in cases in which a status report is required and must be accompanied by a financial report
</t>
    </r>
  </si>
  <si>
    <r>
      <t xml:space="preserve">The "Budget Revision" worksheet is to be used to request a revision to your budget in the following cases:
</t>
    </r>
    <r>
      <rPr>
        <b/>
        <sz val="10"/>
        <rFont val="Arial"/>
        <family val="2"/>
      </rPr>
      <t xml:space="preserve">
a) Changes in budget that result in a greater than 10% shift in funds across high level budget categories (personnel, supplies, contractual, travel, field trip fees, other, or indirect) 
b) Addition of a new high level budget category line item to the existing budget (e.g., adding personnel or a subcontractor to the budget)
c) Budget changes that reflect an alteration of the intent of the project
d) Budget changes that reflect a change in the environmental benefit or impact of a project
</t>
    </r>
  </si>
  <si>
    <t>Backup Doc-ument #</t>
  </si>
  <si>
    <t>Column A: Back-up Document #</t>
  </si>
  <si>
    <r>
      <t xml:space="preserve">Chesapeake Bay Trust - </t>
    </r>
    <r>
      <rPr>
        <b/>
        <sz val="16"/>
        <rFont val="Arial"/>
        <family val="2"/>
      </rPr>
      <t xml:space="preserve"> Application Budget Worksheet</t>
    </r>
  </si>
  <si>
    <r>
      <t xml:space="preserve">         Chesapeake Bay Trust -</t>
    </r>
    <r>
      <rPr>
        <b/>
        <sz val="16"/>
        <rFont val="Arial"/>
        <family val="2"/>
      </rPr>
      <t xml:space="preserve"> Expenses Worksheet</t>
    </r>
  </si>
  <si>
    <r>
      <t xml:space="preserve">Chesapeake Bay Trust - </t>
    </r>
    <r>
      <rPr>
        <b/>
        <sz val="16"/>
        <rFont val="Arial"/>
        <family val="2"/>
      </rPr>
      <t>Award Budget Revision Request Worksheet</t>
    </r>
  </si>
  <si>
    <r>
      <rPr>
        <sz val="14"/>
        <rFont val="Arial"/>
        <family val="2"/>
      </rPr>
      <t>Chesapeake Bay Trust -</t>
    </r>
    <r>
      <rPr>
        <b/>
        <sz val="14"/>
        <rFont val="Arial"/>
        <family val="2"/>
      </rPr>
      <t xml:space="preserve"> Budget Revision Request Worksheet</t>
    </r>
  </si>
  <si>
    <t xml:space="preserve">Column A:  Budget Item: </t>
  </si>
  <si>
    <t xml:space="preserve"> Enter individual budget items needed for the project in this column.  Please be as detailed as possible.  List supplies separately (do not lump into one row).  List staff cost requests for individual personnel separately, and list benefits separately.  For example, if you are reporting salary and benefits expended for 3 separate staff positions, you should have 6 associated lines.  </t>
  </si>
  <si>
    <t>List the number of items identified in Column A you wish to purchase with award funds.  For personnel requests, this column should contain the number of hours requested.</t>
  </si>
  <si>
    <r>
      <t xml:space="preserve">List the amount in dollars of cash match/leverage you have in-hand, pledged, or applied for.  Do NOT include cash match that is not yet in one of those categories.  Items should be listed as cash match only if the source is another source of funding.  Existing supplies that you have in hand for your project should be listed as in-kind match.  </t>
    </r>
    <r>
      <rPr>
        <u/>
        <sz val="10"/>
        <rFont val="Arial"/>
        <family val="2"/>
      </rPr>
      <t>Most salary should be listed as in-kind match unless it is derived from another grant</t>
    </r>
    <r>
      <rPr>
        <sz val="10"/>
        <rFont val="Arial"/>
        <family val="2"/>
      </rPr>
      <t>.  Check the RFP for match requirements: Some Trust programs have requirements; others do not.</t>
    </r>
  </si>
  <si>
    <r>
      <rPr>
        <b/>
        <sz val="10"/>
        <rFont val="Arial"/>
        <family val="2"/>
      </rPr>
      <t xml:space="preserve">SAVE the file </t>
    </r>
    <r>
      <rPr>
        <sz val="10"/>
        <rFont val="Arial"/>
        <family val="2"/>
      </rPr>
      <t>with the following title format: "Application Budget-Your Organization Name."  You will be asked to upload it in the Online System.</t>
    </r>
  </si>
  <si>
    <t>Cost per Unit Requested</t>
  </si>
  <si>
    <t>Rows 3-15:</t>
  </si>
  <si>
    <t>Cash Match This Phase</t>
  </si>
  <si>
    <t>Cost per Unit This Phase</t>
  </si>
  <si>
    <t>Cell B2: Revision Number:</t>
  </si>
  <si>
    <t>Rows 14+:</t>
  </si>
  <si>
    <r>
      <t>"</t>
    </r>
    <r>
      <rPr>
        <u/>
        <sz val="10"/>
        <rFont val="Arial"/>
        <family val="2"/>
      </rPr>
      <t>Contractual</t>
    </r>
    <r>
      <rPr>
        <sz val="10"/>
        <rFont val="Arial"/>
        <family val="2"/>
      </rPr>
      <t>" should be chosen for all hiring of consultants, construction firms, or other outside firms.  Do NOT lump all contractual costs into one row.  Contractual costs should be extremely detailed, and should match the scope of work the contractor provided to you.</t>
    </r>
  </si>
  <si>
    <r>
      <t>"</t>
    </r>
    <r>
      <rPr>
        <u/>
        <sz val="10"/>
        <rFont val="Arial"/>
        <family val="2"/>
      </rPr>
      <t>Travel</t>
    </r>
    <r>
      <rPr>
        <sz val="10"/>
        <rFont val="Arial"/>
        <family val="2"/>
      </rPr>
      <t>" should be chosen for all travel-related costs, including field trip transportation as well as mileage for other requests.</t>
    </r>
  </si>
  <si>
    <r>
      <rPr>
        <b/>
        <sz val="10"/>
        <rFont val="Arial"/>
        <family val="2"/>
      </rPr>
      <t>Save this form</t>
    </r>
    <r>
      <rPr>
        <sz val="10"/>
        <rFont val="Arial"/>
        <family val="2"/>
      </rPr>
      <t xml:space="preserve"> with a filename in the format: "Budget Revision # - Grant Number;" e.g., "Budget Revision 1- 19765."  Submit the form in the attachments section in the "Award Revision Request" component of the online award management system.</t>
    </r>
  </si>
  <si>
    <t>Total, Including Match</t>
  </si>
  <si>
    <t>Cash Match Committed</t>
  </si>
  <si>
    <t>In-Kind Match Committed</t>
  </si>
  <si>
    <t>Proposed Total Revised, Including Match</t>
  </si>
  <si>
    <r>
      <t xml:space="preserve">If you are part-way through managing your award and are seeing this form for the first time:
</t>
    </r>
    <r>
      <rPr>
        <sz val="10"/>
        <rFont val="Arial"/>
        <family val="2"/>
      </rPr>
      <t>This form, a one-stop shop for financial information about your project, was released in fall 2017 as a tool to facilitate project financial reporting and tracking, saving awardees time.  If you have already applied for an award or are part-way through an award at the time of release of this form, you will be asked to transfer data from your previous Application Budget and/or Status Expense Report Forms.  You will see instructions specifically for you at the bottom of each instruction page.  Please contact your program officer with questions or for assistance.</t>
    </r>
  </si>
  <si>
    <t xml:space="preserve"> List the proposed revised number of items identified in Column A you wish to purchase.  For personnel requests, this column should contain the number of hours requested. If no change, please list the original quantity for the corresponding budget item.</t>
  </si>
  <si>
    <t>No action:  This column will self-calculate</t>
  </si>
  <si>
    <t>No action necessary:  This column will self-calculate</t>
  </si>
  <si>
    <r>
      <t xml:space="preserve">
Welcome to the Chesapeake Bay Trust's Financial Management Spreadsheet, which:
a) </t>
    </r>
    <r>
      <rPr>
        <u/>
        <sz val="10"/>
        <rFont val="Arial"/>
        <family val="2"/>
      </rPr>
      <t>contains a series of budget forms</t>
    </r>
    <r>
      <rPr>
        <sz val="10"/>
        <rFont val="Arial"/>
        <family val="2"/>
      </rPr>
      <t xml:space="preserve"> you will submit to the Trust at various points in your request/award process and 
b) </t>
    </r>
    <r>
      <rPr>
        <u/>
        <sz val="10"/>
        <rFont val="Arial"/>
        <family val="2"/>
      </rPr>
      <t>will be used to manage the financial components</t>
    </r>
    <r>
      <rPr>
        <sz val="10"/>
        <rFont val="Arial"/>
        <family val="2"/>
      </rPr>
      <t xml:space="preserve"> of your request/award from the time of application through (if your award request is approved) the time of award close-out.  
This file contains the following forms each in different worksheets that can be found in tabs along the bottom:
</t>
    </r>
    <r>
      <rPr>
        <b/>
        <sz val="10"/>
        <rFont val="Arial"/>
        <family val="2"/>
      </rPr>
      <t xml:space="preserve">
1) Application Budget Instructions and Application Budget Worksheet:</t>
    </r>
    <r>
      <rPr>
        <sz val="10"/>
        <rFont val="Arial"/>
        <family val="2"/>
      </rPr>
      <t xml:space="preserve">  To be used when applying for an award
</t>
    </r>
    <r>
      <rPr>
        <b/>
        <sz val="10"/>
        <rFont val="Arial"/>
        <family val="2"/>
      </rPr>
      <t>2) Expense Worksheet Instructions and Expense Worksheet:</t>
    </r>
    <r>
      <rPr>
        <sz val="10"/>
        <rFont val="Arial"/>
        <family val="2"/>
      </rPr>
      <t xml:space="preserve">  For successful award requests only: To be used when submitting status and final reports that require reports on expenses to date
</t>
    </r>
    <r>
      <rPr>
        <b/>
        <sz val="10"/>
        <rFont val="Arial"/>
        <family val="2"/>
      </rPr>
      <t>3) Budget Revision Request Instructions and Budget Revision Request Worksheet:</t>
    </r>
    <r>
      <rPr>
        <sz val="10"/>
        <rFont val="Arial"/>
        <family val="2"/>
      </rPr>
      <t xml:space="preserve">  For successful award requests only: To be used as part of the Award Revision Request process (which includes both scope and budget revision requests as per your Award Agreement) to request changes to your approved budget.
</t>
    </r>
  </si>
  <si>
    <r>
      <t xml:space="preserve">In these rows, you will fill in your Application Budget Data as per the instructions below.  (For those mid-way through an award who  applied using a separate Application Budget, copy and paste your </t>
    </r>
    <r>
      <rPr>
        <u/>
        <sz val="10"/>
        <rFont val="Arial"/>
        <family val="2"/>
      </rPr>
      <t>approved</t>
    </r>
    <r>
      <rPr>
        <sz val="10"/>
        <rFont val="Arial"/>
        <family val="2"/>
      </rPr>
      <t xml:space="preserve"> budget here):</t>
    </r>
  </si>
  <si>
    <r>
      <t xml:space="preserve"> List the amount in dollar value of in-kind match/leveraged resources you have in-hand, pledged or applied for.  Existing items applied to the project, such as donated contractor time, should be listed as in-kind match.  </t>
    </r>
    <r>
      <rPr>
        <u/>
        <sz val="10"/>
        <rFont val="Arial"/>
        <family val="2"/>
      </rPr>
      <t>Most salary should be listed as in-kind match.</t>
    </r>
    <r>
      <rPr>
        <sz val="10"/>
        <rFont val="Arial"/>
        <family val="2"/>
      </rPr>
      <t xml:space="preserve"> Do not include volunteer hours as match; you will add volunteer hours in the online system.</t>
    </r>
  </si>
  <si>
    <t>You do not need to input information into Column A.   For awards in which invoices/receipts/timesheets are required as backup documentation, you will use these numbers in Column A to mark your backup documentation (in the top right of each piece). Each piece of documentation must then be submitted in numerical order (by backup document #) in one PDF file.</t>
  </si>
  <si>
    <t xml:space="preserve">Please choose the High Level Budget Category associated with each budget item. You must choose from the drop-down menu. Any of the High Level Budget Categories may be associated with multiple rows (e.g., you may have several "Supplies" rows for individual supplies listed separately). </t>
  </si>
  <si>
    <t>No action necessary:  These data will automatically fill and self-calculate, providing you a summary of your expenses and some guidance on your expenditures to date.  For example, if the amount expended per High Level Budget Category significantly deviates (&gt;10%) from your approved budget, you should have submitted an Award Revision Request for Trust approval.</t>
  </si>
  <si>
    <r>
      <t>"</t>
    </r>
    <r>
      <rPr>
        <u/>
        <sz val="10"/>
        <rFont val="Arial"/>
        <family val="2"/>
      </rPr>
      <t>Contractual</t>
    </r>
    <r>
      <rPr>
        <sz val="10"/>
        <rFont val="Arial"/>
        <family val="2"/>
      </rPr>
      <t>" should be chosen for all hiring of partners, consultants, construction firms, or other outside firms. Do NOT lump all contractual costs into one row. Each contractual row entry must match one receipt/invoice.</t>
    </r>
  </si>
  <si>
    <t>No action necessary: This column will self-calculate.</t>
  </si>
  <si>
    <t>Title:</t>
  </si>
  <si>
    <t>Expense Report</t>
  </si>
  <si>
    <t>Enter your Award # (found on your Award Agreement)</t>
  </si>
  <si>
    <t>No action is needed.  Data in this column will self-calculate from your entries in columns to the right, and will keep a running tally of how much has been spent on each budget item cumulatively across expense reporting periods.</t>
  </si>
  <si>
    <r>
      <t xml:space="preserve">*for any deviations &gt;10% or addition of a new high level budget category line - </t>
    </r>
    <r>
      <rPr>
        <u val="singleAccounting"/>
        <sz val="8"/>
        <color rgb="FFFF0000"/>
        <rFont val="Arial"/>
        <family val="2"/>
      </rPr>
      <t>you must submit a</t>
    </r>
    <r>
      <rPr>
        <sz val="8"/>
        <color rgb="FFFF0000"/>
        <rFont val="Arial"/>
        <family val="2"/>
      </rPr>
      <t xml:space="preserve"> Budget Revision Request</t>
    </r>
  </si>
  <si>
    <t xml:space="preserve">Indicate the cash match/leverage received during this expense reporting period. Items should be listed as cash match only if the source is another source of funding. Existing items applied to the project should be listed as in-kind match. Most salary should be listed as in-kind match unless it is derived from another grant. </t>
  </si>
  <si>
    <t>List the in-kind match/leveraged resources for this expense reporting period. Items already paid for that were applied to the project, such as donated contractor time, should be listed as in-kind match. Most salary should be listed as in-kind match unless it is derived from another grant.</t>
  </si>
  <si>
    <r>
      <t xml:space="preserve">IF you are partway through an award: 
</t>
    </r>
    <r>
      <rPr>
        <sz val="10"/>
        <rFont val="Arial"/>
        <family val="2"/>
      </rPr>
      <t>Copy and paste the amounts you already reported to the Trust in previous expense reporting periods (Expense Report 1, 2, 3, etc.) exactly how you submitted them in your previous Status Report Expenditures Worksheet into the appropriate columns in the Expenses Worksheet (fifth tab at the bottom of this screen).  This step will allow proper cumulative reporting on your award.  From this point forward, follow the instructions above for the next expense reporting period.</t>
    </r>
  </si>
  <si>
    <r>
      <rPr>
        <b/>
        <sz val="10"/>
        <rFont val="Arial"/>
        <family val="2"/>
      </rPr>
      <t>Save this form</t>
    </r>
    <r>
      <rPr>
        <sz val="10"/>
        <rFont val="Arial"/>
        <family val="2"/>
      </rPr>
      <t xml:space="preserve"> with a filename in the format: "Expenses-Expense Report # - Grant Number;" e.g., "Expenses 1- 19546."  Submit the form in the attachments section in the Status or Final Report Form component of the online award management system.</t>
    </r>
  </si>
  <si>
    <t>Expense Report 1</t>
  </si>
  <si>
    <t>Expense Report 2</t>
  </si>
  <si>
    <t>Expense Report 3</t>
  </si>
  <si>
    <t>Expense Report  4</t>
  </si>
  <si>
    <t>Expense Report  5</t>
  </si>
  <si>
    <t>Expense Report  6</t>
  </si>
  <si>
    <t>Expense Report  8</t>
  </si>
  <si>
    <t>Expense Report  9</t>
  </si>
  <si>
    <t>Expense Report  10</t>
  </si>
  <si>
    <t>Expense Report  11</t>
  </si>
  <si>
    <t>Expense Report  12</t>
  </si>
  <si>
    <t>Expense Report  14</t>
  </si>
  <si>
    <t>Expense Report  15</t>
  </si>
  <si>
    <t>Expense Report 7</t>
  </si>
  <si>
    <t>Qty Reque-sted</t>
  </si>
  <si>
    <r>
      <t>"</t>
    </r>
    <r>
      <rPr>
        <u/>
        <sz val="10"/>
        <rFont val="Arial"/>
        <family val="2"/>
      </rPr>
      <t>Personnel</t>
    </r>
    <r>
      <rPr>
        <sz val="10"/>
        <rFont val="Arial"/>
        <family val="2"/>
      </rPr>
      <t xml:space="preserve">" should be chosen for any staff time and/or benefits/fringe requests.  Please be sure to check the RFP instructions for allowable personnel-related requests.  Some grant programs, for example, may not allow requests for salary costs.  Please list each staff position for whom salary is requested or listed as match in a separate row. The quantity column for personnel should show the number of hours and the cost per an item column should show the applicable pay rate that is equal to the employees “take-home” pay which would be backed up by a copy of the employee’s paycheck or W-2 if requested. </t>
    </r>
  </si>
  <si>
    <t>List the cost per unit or item.  For personnel requests, this column should be the hourly rate (applicable pay rate that is equal to the employees “take-home” pay which would be backed up by a copy of the employee’s paycheck or W-2 if requested).</t>
  </si>
  <si>
    <t>Input the cost per unit for the item. For personnel requests, this column should be the hourly rate (applicable pay rate that is equal to the employees “take-home” pay which would be backed up by a copy of the employee’s paycheck or W-2 if requested). Round to the nearest dollar.  If you have entered a group of items in Column B (Purchased/Obtained Item) because they appear on one receipt, use the receipt total as cost per unit.</t>
  </si>
  <si>
    <t xml:space="preserve">List the proposed revised cost per item.  For personnel requests, this column should be the hourly rate (applicable pay rate that is equal to the employees “take-home” pay which would be backed up by a copy of the employee’s paycheck or W-2 if requested). If no change, please list original cost per unit. </t>
  </si>
  <si>
    <t>Reporting Period</t>
  </si>
  <si>
    <t>Enter the reporting period</t>
  </si>
  <si>
    <t>For contracts, enter the reporting period for each Expense Report.</t>
  </si>
  <si>
    <t>Note: Gray cells will automatically fill and self-calculate. Only enter data in the white cells.</t>
  </si>
  <si>
    <t>Expense Report  16</t>
  </si>
  <si>
    <t>Expense Report   17</t>
  </si>
  <si>
    <t>Expense Report 18</t>
  </si>
  <si>
    <t>Expense Report 19</t>
  </si>
  <si>
    <t>Expense Report 20</t>
  </si>
  <si>
    <t>Expense Report 13</t>
  </si>
  <si>
    <t>For Funding Phases 2-20</t>
  </si>
  <si>
    <t>% Indirect</t>
  </si>
  <si>
    <t xml:space="preserve">Note: Gray cells will automatically fill and self-calculate. Only enter data in the white cells. 
Refer to the RFP for the allowable percentage of indirect costs. </t>
  </si>
  <si>
    <t>Row 17</t>
  </si>
  <si>
    <t>Rows 19+:</t>
  </si>
  <si>
    <t>Phase 1:  Columns F-K</t>
  </si>
  <si>
    <t>Column G: Cost per Unit</t>
  </si>
  <si>
    <t>Column H: Award Funds Spent this Phase</t>
  </si>
  <si>
    <t>Column I: Cash Match</t>
  </si>
  <si>
    <t>Column J: In-Kind Match</t>
  </si>
  <si>
    <t>Column K: Source of Match</t>
  </si>
  <si>
    <t>Repeat the steps explained above for Columns F-K for any subsequent expense reporting periods.   You may add new "purchased/obtained items"  in Column B at the end of the list created in previous expense reporing periods (do NOT delete previous entries), or use an existing line if the item description in Column B is identical to a purchase in a subsequent expense reporting period.  For awards that require backup documentation, the numbers on the top right of your individual pieces of documentation may therefore not be sequential, but they must still be submitted in numerical order</t>
  </si>
  <si>
    <t>Column I: Proposed Revised Quantity</t>
  </si>
  <si>
    <t>Column K: Proposed Revised Amount per Item</t>
  </si>
  <si>
    <t>Column L: Proposed Revised Cash Match</t>
  </si>
  <si>
    <t>Column M: Proposed Revised In-Kind Match</t>
  </si>
  <si>
    <t>Column N: Proposed Revised Amount</t>
  </si>
  <si>
    <t>If you have already been approved for a budget revision, but you request subsequent budget revision, you will prepare this sheet by moving the previously "proposed revised" data to the "approved" columns.  I.e, you will transfer the values from Columns I through M into Columns C through G.   Then, you will enter the NEW proposed revised data into Columns I through M by following the instructions above.  Save the file with the filename "Budget Revision 2 - Grant Number."</t>
  </si>
  <si>
    <t xml:space="preserve">Total direct costs  </t>
  </si>
  <si>
    <t xml:space="preserve">Indirect  </t>
  </si>
  <si>
    <t>Field trip fees</t>
  </si>
  <si>
    <t>Indirect</t>
  </si>
  <si>
    <t>% deviation from budget*</t>
  </si>
  <si>
    <t>Rows 15+:</t>
  </si>
  <si>
    <r>
      <t xml:space="preserve">Input the number of units of the item identified in Column B (Purchased/Obtained Item) that you </t>
    </r>
    <r>
      <rPr>
        <u/>
        <sz val="10"/>
        <rFont val="Arial"/>
        <family val="2"/>
      </rPr>
      <t>purchased with grant funds during this expense reporting period only</t>
    </r>
    <r>
      <rPr>
        <sz val="10"/>
        <rFont val="Arial"/>
        <family val="2"/>
      </rPr>
      <t xml:space="preserve">. For example: If the budget item is "maple trees," indicate the number of trees. For personnel requests, this column should contain the number of hours. If you have entered a group of items in Column B (Purchased/Obtained Item) because they appear on one receipt, use "1" for the quantity. </t>
    </r>
  </si>
  <si>
    <t xml:space="preserve">Column F: Quantity </t>
  </si>
  <si>
    <t>Rows 3-12: Summary Table</t>
  </si>
  <si>
    <t>Date Updated:October 23, 2023</t>
  </si>
  <si>
    <t>Cell H2: Award #</t>
  </si>
  <si>
    <r>
      <t>Please enter individual expenses separately in this column. This list of expenses may be identical or similar to the budget line items as they appear in your Application/Approved Budget (Column A, yellow tab #3 in this spreadsheet file). However, the expense list may differ slightly: How you will list items will be primarily driven by the actual expenses you have incurred based on invoices, receipts, sets of timesheets, etc. Tips: 
1) Gather all the receipts, invoices, and sets of timesheets for costs that this award has been used to fund for this reporting period. 
2) Each entry must correspond with a receipt, invoice or set of timesheets.   In the case of a receipt that contains multiple small similar items</t>
    </r>
    <r>
      <rPr>
        <u/>
        <sz val="10"/>
        <rFont val="Arial"/>
        <family val="2"/>
      </rPr>
      <t xml:space="preserve"> in the same high level budget category</t>
    </r>
    <r>
      <rPr>
        <sz val="10"/>
        <rFont val="Arial"/>
        <family val="2"/>
      </rPr>
      <t xml:space="preserve"> (e.g., a $200 receipt for plants, shovels, stakes, soil mix from one local nursery), you may report the receipt on one line item.  In this case, list quantity as 1 and unit cost as the total receipt amount.  In cases in which multiple items appear on one invoice from your vendor that are in different high level budget categories, list the items in Column B separately.
3) For any Personnel costs, list staff costs for individual personnel separately, and list fringe benefits separately.  If you are reporting salary and benefits expended for 3 separate staff positions, you should have 6 associated lines.</t>
    </r>
  </si>
  <si>
    <r>
      <t xml:space="preserve">You will report on your expenses according to the phases outlined in your Award Agreement.
•  For awards with only one distribution, or phase, of funding (i.e., you will receive only one check from the Trust for the full amount of your award), you will fill out only the "Expense Report 1" section (columns F-K) and submit this spreadsheet with your final report.  
•   For awards distributed in two phases </t>
    </r>
    <r>
      <rPr>
        <u/>
        <sz val="10"/>
        <rFont val="Arial"/>
        <family val="2"/>
      </rPr>
      <t>in which the final 10% of funds (or some other portion) is contingent upon submission of your final report</t>
    </r>
    <r>
      <rPr>
        <sz val="10"/>
        <rFont val="Arial"/>
        <family val="2"/>
      </rPr>
      <t>, you are expected to have spent 100% of the funds at the time of the report.  Complete your project and fill out only the columns labeled "Expense Report 1" and submit with your final report.  
•   For all other awards, you'll fill out a set of columns for each expense reporting period with each status report and the final report to the Trust.  If 10% (or some other portion) of funds were held upon approval of your final report, you will report on the expenses incurred during the last expense reporting period plus the final 10% (or other portion) of the award held.</t>
    </r>
  </si>
  <si>
    <t>Column J: Proposed Revised Cost Per Unit</t>
  </si>
  <si>
    <t>The budget categories for items you originally budgeted will automatically pull from the "Application Budget" spreadsheet.  If you have requested any new budget items in new rows in Column A, you must assign them a high level budget category in Column B.  Choose the most closely aligned general budget category (7 options) associated with each budget item.  You must choose from the drop-down menu.  Any high level budget category can be associated with more than one row.   Definitions of the high level categories are as follows:</t>
  </si>
  <si>
    <r>
      <t xml:space="preserve">Funds Awarded (B12) </t>
    </r>
    <r>
      <rPr>
        <b/>
        <u/>
        <sz val="8"/>
        <color rgb="FFFF0000"/>
        <rFont val="Arial"/>
        <family val="2"/>
      </rPr>
      <t>must</t>
    </r>
    <r>
      <rPr>
        <sz val="8"/>
        <color rgb="FFFF0000"/>
        <rFont val="Arial"/>
        <family val="2"/>
      </rPr>
      <t xml:space="preserve"> be equal to or greater than Proposed Revised Amount (G12)</t>
    </r>
  </si>
  <si>
    <t>Enter your Organization Name</t>
  </si>
  <si>
    <t>Enter your Project Title</t>
  </si>
  <si>
    <t>Resources</t>
  </si>
  <si>
    <t>Application Budget Resources</t>
  </si>
  <si>
    <t>Applicant Resources, Forms, and Policies</t>
  </si>
  <si>
    <t>https://cbtrust.org/applicant-resources-forms-policies/</t>
  </si>
  <si>
    <t>Example Application Budget</t>
  </si>
  <si>
    <t xml:space="preserve">https://cbtrust.org/wp-content/uploads/Example-Application-Budget-2.xlsx </t>
  </si>
  <si>
    <t>Guidance on obtaining cost-effective and realistic budget values for an application and/or award with a restoration focus</t>
  </si>
  <si>
    <t xml:space="preserve">https://cbtrust.org/wp-content/uploads/Obtaining-cost-effective-and-realistic-budget-values-for-an-application-and-or-award-%E2%80%93-restoration-project-focus_100422.pdf </t>
  </si>
  <si>
    <t>Frequently Asked Questions for Federal Awards</t>
  </si>
  <si>
    <t>https://cbtrust.org/wp-content/uploads/FAQ-Document-for-Federal-Awards-1.12.2024.pdf</t>
  </si>
  <si>
    <t>Awardee Resources</t>
  </si>
  <si>
    <t>Awardee Resources, Forms, and Policies</t>
  </si>
  <si>
    <t>https://cbtrust.org/awardeeresourcesformsandpolicies/</t>
  </si>
  <si>
    <t>Example Back-Up Documentation Packet</t>
  </si>
  <si>
    <t xml:space="preserve">https://cbtrust.org/wp-content/uploads/Example-Backup-Documentation.pdf </t>
  </si>
  <si>
    <t>Blank Timesheet Template</t>
  </si>
  <si>
    <t>https://cbtrust.org/wp-content/uploads/Timesheet-Template.xlsx</t>
  </si>
  <si>
    <t>Example Timesheet</t>
  </si>
  <si>
    <t xml:space="preserve">https://cbtrust.org/wp-content/uploads/Timesheet-Template.pdf </t>
  </si>
  <si>
    <t>Example Revised Budget</t>
  </si>
  <si>
    <t xml:space="preserve">https://cbtrust.org/wp-content/uploads/Example-Budget-Revisions-1.xlsx </t>
  </si>
  <si>
    <t>Videos</t>
  </si>
  <si>
    <t>How to Apply for a Chesapeake Bay Trust Grant</t>
  </si>
  <si>
    <t xml:space="preserve">https://vimeo.com/853389125 </t>
  </si>
  <si>
    <t>Application Budget</t>
  </si>
  <si>
    <t xml:space="preserve">https://vimeo.com/cbtrust/applicationbudgetfms </t>
  </si>
  <si>
    <t>How to Manage a Chesapeake Bay Trust Award</t>
  </si>
  <si>
    <t xml:space="preserve">https://vimeo.com/853386503 </t>
  </si>
  <si>
    <t>Expenses Tab</t>
  </si>
  <si>
    <t xml:space="preserve">https://vimeo.com/936704387 </t>
  </si>
  <si>
    <t>Award Revision Requests</t>
  </si>
  <si>
    <t xml:space="preserve">https://vimeo.com/936705568 </t>
  </si>
  <si>
    <t>Total equipment</t>
  </si>
  <si>
    <t>Equipment</t>
  </si>
  <si>
    <t xml:space="preserve">“Personnel" should be chosen for any staff time and/or benefits/fringe requests for employees who receive a W-2 from the organization each year. (Individuals who do not receive a W-2 should be categorized as "Contractual").  Please list each staff position for whom salary is requested or listed as match in a separate row (personnel and benefits for each staff member are listed separately (see cell B6 above). The quantity column for personnel should show the number of hours and the cost per an item column should show the applicable pay rate that is equal to the employees “take-home” pay which would be backed up by a copy of the employee’s paycheck or W-2 if requested.
</t>
  </si>
  <si>
    <r>
      <t xml:space="preserve">No action necessary:  These data will automatically fill and self-calculate.  When you get to the point of uploading this file into the online application system, you will be asked for some of this information. </t>
    </r>
    <r>
      <rPr>
        <sz val="10"/>
        <color rgb="FFFF0000"/>
        <rFont val="Arial"/>
        <family val="2"/>
      </rPr>
      <t xml:space="preserve">The table will automatically calculate your total direct costs and the percentage of indirect costs. Refer to the program's Request for Proposal for the allowable percentage of indirect cost. </t>
    </r>
    <r>
      <rPr>
        <sz val="10"/>
        <rFont val="Arial"/>
        <family val="2"/>
      </rPr>
      <t xml:space="preserve">
</t>
    </r>
  </si>
  <si>
    <r>
      <t>"</t>
    </r>
    <r>
      <rPr>
        <u/>
        <sz val="10"/>
        <rFont val="Arial"/>
        <family val="2"/>
      </rPr>
      <t>Indirect</t>
    </r>
    <r>
      <rPr>
        <sz val="10"/>
        <rFont val="Arial"/>
        <family val="2"/>
      </rPr>
      <t xml:space="preserve">" refers to administrative and management costs used to support the award.  Follow allowable indirect cost request guidance in the Request for Proposals and the Trust's Indirect Policy at www.cbtrust.org/forms
</t>
    </r>
  </si>
  <si>
    <r>
      <t>"</t>
    </r>
    <r>
      <rPr>
        <u/>
        <sz val="10"/>
        <rFont val="Arial"/>
        <family val="2"/>
      </rPr>
      <t>Other</t>
    </r>
    <r>
      <rPr>
        <sz val="10"/>
        <rFont val="Arial"/>
        <family val="2"/>
      </rPr>
      <t xml:space="preserve">" should be chosen sparingly, only if you absolutely cannot fit your budget item into one of the other categories.
</t>
    </r>
  </si>
  <si>
    <r>
      <t>"</t>
    </r>
    <r>
      <rPr>
        <u/>
        <sz val="10"/>
        <rFont val="Arial"/>
        <family val="2"/>
      </rPr>
      <t>Indirect</t>
    </r>
    <r>
      <rPr>
        <sz val="10"/>
        <rFont val="Arial"/>
        <family val="2"/>
      </rPr>
      <t>" refers to administrative and management costs used to support the award. Follow allowable indirect cost request guidance in the Request for Proposals and the Trust's Indirect Policy at www.cbtrust.org/forms
For federal subawardees, please note, only the first $25,000 of a subaward made can be charged to indirect</t>
    </r>
  </si>
  <si>
    <r>
      <t>"</t>
    </r>
    <r>
      <rPr>
        <u/>
        <sz val="10"/>
        <rFont val="Arial"/>
        <family val="2"/>
      </rPr>
      <t>Personnel</t>
    </r>
    <r>
      <rPr>
        <sz val="10"/>
        <rFont val="Arial"/>
        <family val="2"/>
      </rPr>
      <t xml:space="preserve">" should be chosen for any staff time and/or benefits/fringe requests. This should only be chosen when the staff member is an employee of the grantee organization and receives his or her paycheck directly from the grantee organization. If he or she is a contractual employee, this person's time should be listed as "Contractual" (see information on this category below). Please list each staff position for whom salary is requested or listed as match in a separate row. The quantity column for personnel should show the number of hours and the cost per unit column should show the applicable pay rate that is equal to the employees “take-home” pay which would be backed up by a copy of the employee’s paycheck or W-2 if requested. 
</t>
    </r>
  </si>
  <si>
    <r>
      <rPr>
        <u/>
        <sz val="10"/>
        <rFont val="Arial"/>
        <family val="2"/>
      </rPr>
      <t>Equipment</t>
    </r>
    <r>
      <rPr>
        <sz val="10"/>
        <rFont val="Arial"/>
        <family val="2"/>
      </rPr>
      <t>” includes any tangible asset that has a useful life of more than one year or a per unit acquisition cost of over $5,000 (or $10,000 for federally funded projects).  Direct purchases of equipment are only allowable with prior approval and disposition plan.   Other allowable direct equipment costs include lease payments or depreciation (not both) so long as these costs can be directly attributable to this award.  Lease payments must be prorated for portion of equipment use that is not attributable to this award.  If depreciation cannot be directly attributed to this award, it should be included as part of MTDC (the base) for purposes of calculating indirect.  Equipment loan payments are not allowable costs.   The disposition plan must include details of what will happen to the equipment at the end of the project.</t>
    </r>
  </si>
  <si>
    <t xml:space="preserve">Frequently Asked Questions for Federal Awards FY 25 </t>
  </si>
  <si>
    <t>https://cbtrust.org/wp-content/uploads/FAQ-Document-for-Federal-Awards-Federal-Fiscal-Year-2025.pdf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</si>
</sst>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37" x14ac:knownFonts="1">
    <font>
      <sz val="10"/>
      <name val="Arial"/>
    </font>
    <font>
      <sz val="11"/>
      <color theme="1"/>
      <name val="Calibri"/>
      <family val="2"/>
      <scheme val="minor"/>
    </font>
    <font>
      <sz val="10"/>
      <name val="Arial"/>
      <family val="2"/>
    </font>
    <font>
      <b/>
      <sz val="10"/>
      <name val="Arial"/>
      <family val="2"/>
    </font>
    <font>
      <b/>
      <sz val="16"/>
      <name val="Arial"/>
      <family val="2"/>
    </font>
    <font>
      <u/>
      <sz val="10"/>
      <name val="Arial"/>
      <family val="2"/>
    </font>
    <font>
      <sz val="12"/>
      <color indexed="8"/>
      <name val="Verdana"/>
      <family val="2"/>
    </font>
    <font>
      <sz val="8"/>
      <name val="Arial"/>
      <family val="2"/>
    </font>
    <font>
      <sz val="10"/>
      <color rgb="FFFF0000"/>
      <name val="Arial"/>
      <family val="2"/>
    </font>
    <font>
      <b/>
      <u/>
      <sz val="10"/>
      <name val="Arial"/>
      <family val="2"/>
    </font>
    <font>
      <sz val="12"/>
      <name val="Arial"/>
      <family val="2"/>
    </font>
    <font>
      <sz val="16"/>
      <name val="Arial"/>
      <family val="2"/>
    </font>
    <font>
      <sz val="9"/>
      <name val="Arial"/>
      <family val="2"/>
    </font>
    <font>
      <b/>
      <sz val="9"/>
      <name val="Arial"/>
      <family val="2"/>
    </font>
    <font>
      <sz val="10"/>
      <color indexed="23"/>
      <name val="Arial"/>
      <family val="2"/>
    </font>
    <font>
      <b/>
      <sz val="14"/>
      <name val="Arial"/>
      <family val="2"/>
    </font>
    <font>
      <b/>
      <sz val="12"/>
      <name val="Arial"/>
      <family val="2"/>
    </font>
    <font>
      <sz val="10"/>
      <color theme="0" tint="-0.499984740745262"/>
      <name val="Arial"/>
      <family val="2"/>
    </font>
    <font>
      <sz val="14"/>
      <name val="Arial"/>
      <family val="2"/>
    </font>
    <font>
      <i/>
      <sz val="10"/>
      <color theme="0" tint="-0.499984740745262"/>
      <name val="Arial"/>
      <family val="2"/>
    </font>
    <font>
      <b/>
      <sz val="8"/>
      <name val="Arial"/>
      <family val="2"/>
    </font>
    <font>
      <sz val="8"/>
      <color theme="0" tint="-0.499984740745262"/>
      <name val="Arial"/>
      <family val="2"/>
    </font>
    <font>
      <sz val="8"/>
      <color theme="1" tint="0.249977111117893"/>
      <name val="Arial"/>
      <family val="2"/>
    </font>
    <font>
      <sz val="8"/>
      <color rgb="FFFF0000"/>
      <name val="Arial"/>
      <family val="2"/>
    </font>
    <font>
      <b/>
      <u/>
      <sz val="8"/>
      <color rgb="FFFF0000"/>
      <name val="Arial"/>
      <family val="2"/>
    </font>
    <font>
      <i/>
      <sz val="10"/>
      <name val="Arial"/>
      <family val="2"/>
    </font>
    <font>
      <sz val="8"/>
      <color theme="1" tint="0.34998626667073579"/>
      <name val="Arial"/>
      <family val="2"/>
    </font>
    <font>
      <b/>
      <sz val="8"/>
      <color rgb="FFFF0000"/>
      <name val="Arial"/>
      <family val="2"/>
    </font>
    <font>
      <i/>
      <sz val="8"/>
      <color theme="0" tint="-0.499984740745262"/>
      <name val="Arial"/>
      <family val="2"/>
    </font>
    <font>
      <b/>
      <sz val="8"/>
      <color theme="0" tint="-0.499984740745262"/>
      <name val="Arial"/>
      <family val="2"/>
    </font>
    <font>
      <b/>
      <sz val="8"/>
      <color theme="3" tint="-0.249977111117893"/>
      <name val="Arial"/>
      <family val="2"/>
    </font>
    <font>
      <u val="singleAccounting"/>
      <sz val="8"/>
      <color rgb="FFFF0000"/>
      <name val="Arial"/>
      <family val="2"/>
    </font>
    <font>
      <sz val="11"/>
      <color rgb="FFFF0000"/>
      <name val="Arial"/>
      <family val="2"/>
    </font>
    <font>
      <b/>
      <i/>
      <sz val="8"/>
      <name val="Arial"/>
      <family val="2"/>
    </font>
    <font>
      <u/>
      <sz val="10"/>
      <color theme="10"/>
      <name val="Arial"/>
    </font>
    <font>
      <u/>
      <sz val="12"/>
      <color theme="10"/>
      <name val="Arial"/>
      <family val="2"/>
    </font>
    <font>
      <sz val="8"/>
      <color indexed="8"/>
      <name val="Arial"/>
      <family val="2"/>
    </font>
  </fonts>
  <fills count="1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A1C1E7"/>
        <bgColor indexed="64"/>
      </patternFill>
    </fill>
    <fill>
      <patternFill patternType="solid">
        <fgColor rgb="FFFFFF99"/>
        <bgColor indexed="64"/>
      </patternFill>
    </fill>
    <fill>
      <patternFill patternType="solid">
        <fgColor theme="3" tint="0.59999389629810485"/>
        <bgColor indexed="64"/>
      </patternFill>
    </fill>
    <fill>
      <patternFill patternType="solid">
        <fgColor theme="5" tint="0.39994506668294322"/>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indexed="9"/>
        <bgColor indexed="64"/>
      </patternFill>
    </fill>
    <fill>
      <patternFill patternType="solid">
        <fgColor indexed="9"/>
        <bgColor indexed="8"/>
      </patternFill>
    </fill>
    <fill>
      <patternFill patternType="solid">
        <fgColor theme="7"/>
        <bgColor indexed="64"/>
      </patternFill>
    </fill>
    <fill>
      <patternFill patternType="solid">
        <fgColor theme="7" tint="0.79998168889431442"/>
        <bgColor indexed="64"/>
      </patternFill>
    </fill>
  </fills>
  <borders count="111">
    <border>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medium">
        <color auto="1"/>
      </left>
      <right/>
      <top/>
      <bottom/>
      <diagonal/>
    </border>
    <border>
      <left/>
      <right style="medium">
        <color auto="1"/>
      </right>
      <top/>
      <bottom/>
      <diagonal/>
    </border>
    <border>
      <left style="thin">
        <color indexed="55"/>
      </left>
      <right style="medium">
        <color auto="1"/>
      </right>
      <top style="thin">
        <color indexed="55"/>
      </top>
      <bottom style="thin">
        <color indexed="55"/>
      </bottom>
      <diagonal/>
    </border>
    <border>
      <left style="medium">
        <color auto="1"/>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style="thin">
        <color indexed="55"/>
      </right>
      <top/>
      <bottom/>
      <diagonal/>
    </border>
    <border>
      <left style="thin">
        <color indexed="55"/>
      </left>
      <right style="thin">
        <color indexed="55"/>
      </right>
      <top/>
      <bottom/>
      <diagonal/>
    </border>
    <border>
      <left style="medium">
        <color auto="1"/>
      </left>
      <right style="thin">
        <color indexed="55"/>
      </right>
      <top/>
      <bottom/>
      <diagonal/>
    </border>
    <border>
      <left style="thin">
        <color indexed="55"/>
      </left>
      <right style="medium">
        <color auto="1"/>
      </right>
      <top/>
      <bottom style="thin">
        <color indexed="55"/>
      </bottom>
      <diagonal/>
    </border>
    <border>
      <left/>
      <right/>
      <top/>
      <bottom style="medium">
        <color indexed="64"/>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thick">
        <color rgb="FFD2AA00"/>
      </left>
      <right style="thick">
        <color rgb="FFD2AA00"/>
      </right>
      <top style="thick">
        <color rgb="FFD2AA00"/>
      </top>
      <bottom style="thick">
        <color rgb="FFD2AA00"/>
      </bottom>
      <diagonal/>
    </border>
    <border>
      <left style="thick">
        <color rgb="FFD2AA00"/>
      </left>
      <right/>
      <top style="thick">
        <color rgb="FFD2AA00"/>
      </top>
      <bottom style="thick">
        <color rgb="FFD2AA00"/>
      </bottom>
      <diagonal/>
    </border>
    <border>
      <left/>
      <right/>
      <top style="thick">
        <color rgb="FFD2AA00"/>
      </top>
      <bottom style="thick">
        <color rgb="FFD2AA00"/>
      </bottom>
      <diagonal/>
    </border>
    <border>
      <left/>
      <right/>
      <top style="thick">
        <color rgb="FFD2AA00"/>
      </top>
      <bottom style="thin">
        <color auto="1"/>
      </bottom>
      <diagonal/>
    </border>
    <border>
      <left/>
      <right/>
      <top style="thin">
        <color auto="1"/>
      </top>
      <bottom style="thin">
        <color auto="1"/>
      </bottom>
      <diagonal/>
    </border>
    <border>
      <left/>
      <right/>
      <top style="thick">
        <color indexed="51"/>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style="thin">
        <color theme="0" tint="-0.499984740745262"/>
      </left>
      <right style="thick">
        <color auto="1"/>
      </right>
      <top style="thin">
        <color theme="0" tint="-0.499984740745262"/>
      </top>
      <bottom style="thick">
        <color auto="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auto="1"/>
      </right>
      <top/>
      <bottom style="thin">
        <color theme="0" tint="-0.499984740745262"/>
      </bottom>
      <diagonal/>
    </border>
    <border>
      <left style="medium">
        <color indexed="64"/>
      </left>
      <right/>
      <top/>
      <bottom style="medium">
        <color indexed="64"/>
      </bottom>
      <diagonal/>
    </border>
    <border>
      <left style="thin">
        <color theme="0" tint="-0.499984740745262"/>
      </left>
      <right style="thin">
        <color theme="0" tint="-0.499984740745262"/>
      </right>
      <top style="thick">
        <color auto="1"/>
      </top>
      <bottom style="medium">
        <color auto="1"/>
      </bottom>
      <diagonal/>
    </border>
    <border>
      <left style="thin">
        <color theme="0" tint="-0.499984740745262"/>
      </left>
      <right style="thick">
        <color auto="1"/>
      </right>
      <top style="thick">
        <color auto="1"/>
      </top>
      <bottom style="medium">
        <color auto="1"/>
      </bottom>
      <diagonal/>
    </border>
    <border>
      <left/>
      <right/>
      <top style="thin">
        <color auto="1"/>
      </top>
      <bottom/>
      <diagonal/>
    </border>
    <border>
      <left/>
      <right/>
      <top style="thick">
        <color rgb="FFD2AA00"/>
      </top>
      <bottom/>
      <diagonal/>
    </border>
    <border>
      <left/>
      <right style="thick">
        <color rgb="FFD2AA00"/>
      </right>
      <top style="thick">
        <color rgb="FFD2AA00"/>
      </top>
      <bottom/>
      <diagonal/>
    </border>
    <border>
      <left/>
      <right style="thick">
        <color rgb="FFD2AA00"/>
      </right>
      <top/>
      <bottom style="thick">
        <color rgb="FFD2AA00"/>
      </bottom>
      <diagonal/>
    </border>
    <border>
      <left style="thick">
        <color rgb="FFD2AA00"/>
      </left>
      <right/>
      <top style="thick">
        <color rgb="FFD2AA00"/>
      </top>
      <bottom/>
      <diagonal/>
    </border>
    <border>
      <left style="thick">
        <color rgb="FFD2AA00"/>
      </left>
      <right/>
      <top/>
      <bottom style="thick">
        <color rgb="FFD2AA0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style="thick">
        <color rgb="FF00B050"/>
      </right>
      <top/>
      <bottom style="thick">
        <color rgb="FF00B050"/>
      </bottom>
      <diagonal/>
    </border>
    <border>
      <left style="thick">
        <color rgb="FF0070C0"/>
      </left>
      <right/>
      <top style="thick">
        <color rgb="FF0070C0"/>
      </top>
      <bottom/>
      <diagonal/>
    </border>
    <border>
      <left/>
      <right style="thick">
        <color rgb="FF0070C0"/>
      </right>
      <top style="thick">
        <color rgb="FF0070C0"/>
      </top>
      <bottom/>
      <diagonal/>
    </border>
    <border>
      <left style="thick">
        <color rgb="FF0070C0"/>
      </left>
      <right/>
      <top/>
      <bottom style="thick">
        <color rgb="FF0070C0"/>
      </bottom>
      <diagonal/>
    </border>
    <border>
      <left/>
      <right style="thick">
        <color rgb="FF0070C0"/>
      </right>
      <top/>
      <bottom style="thick">
        <color rgb="FF0070C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ck">
        <color auto="1"/>
      </bottom>
      <diagonal/>
    </border>
    <border>
      <left/>
      <right style="thin">
        <color rgb="FFFF0000"/>
      </right>
      <top style="thin">
        <color rgb="FFFF0000"/>
      </top>
      <bottom/>
      <diagonal/>
    </border>
    <border>
      <left/>
      <right style="thin">
        <color rgb="FFFF0000"/>
      </right>
      <top/>
      <bottom style="thin">
        <color rgb="FFFF0000"/>
      </bottom>
      <diagonal/>
    </border>
    <border>
      <left/>
      <right style="thin">
        <color rgb="FFFF0000"/>
      </right>
      <top/>
      <bottom/>
      <diagonal/>
    </border>
    <border>
      <left/>
      <right/>
      <top/>
      <bottom style="thin">
        <color rgb="FFFF0000"/>
      </bottom>
      <diagonal/>
    </border>
    <border>
      <left/>
      <right/>
      <top style="thin">
        <color rgb="FFFF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499984740745262"/>
      </right>
      <top style="thick">
        <color auto="1"/>
      </top>
      <bottom style="medium">
        <color auto="1"/>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ck">
        <color auto="1"/>
      </bottom>
      <diagonal/>
    </border>
    <border>
      <left/>
      <right style="thin">
        <color indexed="55"/>
      </right>
      <top style="thin">
        <color indexed="55"/>
      </top>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indexed="5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ck">
        <color auto="1"/>
      </top>
      <bottom style="medium">
        <color auto="1"/>
      </bottom>
      <diagonal/>
    </border>
    <border>
      <left style="thin">
        <color theme="0" tint="-0.34998626667073579"/>
      </left>
      <right style="thin">
        <color theme="0" tint="-0.34998626667073579"/>
      </right>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ck">
        <color auto="1"/>
      </bottom>
      <diagonal/>
    </border>
    <border>
      <left style="thin">
        <color theme="0" tint="-0.34998626667073579"/>
      </left>
      <right/>
      <top style="thin">
        <color theme="0" tint="-0.34998626667073579"/>
      </top>
      <bottom style="thick">
        <color indexed="51"/>
      </bottom>
      <diagonal/>
    </border>
    <border>
      <left style="thin">
        <color theme="0" tint="-0.34998626667073579"/>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medium">
        <color indexed="64"/>
      </bottom>
      <diagonal/>
    </border>
    <border>
      <left/>
      <right style="thin">
        <color theme="0" tint="-0.34998626667073579"/>
      </right>
      <top/>
      <bottom style="medium">
        <color indexed="64"/>
      </bottom>
      <diagonal/>
    </border>
    <border>
      <left style="thin">
        <color indexed="64"/>
      </left>
      <right style="thin">
        <color indexed="64"/>
      </right>
      <top style="thin">
        <color indexed="55"/>
      </top>
      <bottom/>
      <diagonal/>
    </border>
    <border>
      <left style="thin">
        <color indexed="64"/>
      </left>
      <right style="thin">
        <color indexed="64"/>
      </right>
      <top style="medium">
        <color theme="0" tint="-0.249977111117893"/>
      </top>
      <bottom style="medium">
        <color theme="0" tint="-0.249977111117893"/>
      </bottom>
      <diagonal/>
    </border>
    <border>
      <left style="thin">
        <color indexed="64"/>
      </left>
      <right style="thin">
        <color indexed="64"/>
      </right>
      <top/>
      <bottom style="medium">
        <color theme="0" tint="-0.249977111117893"/>
      </bottom>
      <diagonal/>
    </border>
    <border>
      <left style="thin">
        <color indexed="55"/>
      </left>
      <right style="thin">
        <color indexed="55"/>
      </right>
      <top style="medium">
        <color theme="0" tint="-0.249977111117893"/>
      </top>
      <bottom style="thin">
        <color indexed="55"/>
      </bottom>
      <diagonal/>
    </border>
    <border>
      <left style="thin">
        <color theme="0" tint="-0.499984740745262"/>
      </left>
      <right/>
      <top/>
      <bottom style="thin">
        <color theme="0" tint="-0.499984740745262"/>
      </bottom>
      <diagonal/>
    </border>
    <border>
      <left style="thin">
        <color theme="0" tint="-0.499984740745262"/>
      </left>
      <right/>
      <top style="thick">
        <color auto="1"/>
      </top>
      <bottom style="medium">
        <color auto="1"/>
      </bottom>
      <diagonal/>
    </border>
    <border>
      <left style="thick">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0" tint="-0.499984740745262"/>
      </right>
      <top style="medium">
        <color indexed="64"/>
      </top>
      <bottom style="medium">
        <color auto="1"/>
      </bottom>
      <diagonal/>
    </border>
    <border>
      <left style="thin">
        <color theme="0" tint="-0.499984740745262"/>
      </left>
      <right style="thin">
        <color theme="0" tint="-0.499984740745262"/>
      </right>
      <top style="medium">
        <color indexed="64"/>
      </top>
      <bottom style="medium">
        <color auto="1"/>
      </bottom>
      <diagonal/>
    </border>
    <border>
      <left style="thin">
        <color theme="0" tint="-0.499984740745262"/>
      </left>
      <right style="medium">
        <color indexed="64"/>
      </right>
      <top style="medium">
        <color indexed="64"/>
      </top>
      <bottom style="medium">
        <color auto="1"/>
      </bottom>
      <diagonal/>
    </border>
    <border>
      <left style="medium">
        <color indexed="64"/>
      </left>
      <right style="thin">
        <color indexed="64"/>
      </right>
      <top/>
      <bottom style="thin">
        <color indexed="64"/>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right style="thin">
        <color theme="0" tint="-0.499984740745262"/>
      </right>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style="medium">
        <color indexed="64"/>
      </top>
      <bottom style="medium">
        <color auto="1"/>
      </bottom>
      <diagonal/>
    </border>
    <border>
      <left style="medium">
        <color indexed="64"/>
      </left>
      <right style="thin">
        <color theme="0" tint="-0.499984740745262"/>
      </right>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indexed="55"/>
      </left>
      <right/>
      <top style="thin">
        <color indexed="55"/>
      </top>
      <bottom style="thin">
        <color indexed="55"/>
      </bottom>
      <diagonal/>
    </border>
    <border>
      <left style="thin">
        <color indexed="55"/>
      </left>
      <right/>
      <top style="medium">
        <color indexed="64"/>
      </top>
      <bottom style="thin">
        <color indexed="55"/>
      </bottom>
      <diagonal/>
    </border>
    <border>
      <left/>
      <right style="thin">
        <color indexed="55"/>
      </right>
      <top style="medium">
        <color indexed="64"/>
      </top>
      <bottom style="thin">
        <color indexed="55"/>
      </bottom>
      <diagonal/>
    </border>
    <border>
      <left/>
      <right style="medium">
        <color auto="1"/>
      </right>
      <top style="thin">
        <color indexed="55"/>
      </top>
      <bottom style="thin">
        <color indexed="55"/>
      </bottom>
      <diagonal/>
    </border>
    <border>
      <left/>
      <right style="medium">
        <color auto="1"/>
      </right>
      <top style="medium">
        <color indexed="64"/>
      </top>
      <bottom style="thin">
        <color indexed="55"/>
      </bottom>
      <diagonal/>
    </border>
    <border>
      <left style="thin">
        <color theme="0" tint="-0.499984740745262"/>
      </left>
      <right style="thick">
        <color theme="1" tint="4.9989318521683403E-2"/>
      </right>
      <top style="thin">
        <color theme="0" tint="-0.499984740745262"/>
      </top>
      <bottom style="thin">
        <color theme="0" tint="-0.499984740745262"/>
      </bottom>
      <diagonal/>
    </border>
    <border>
      <left style="thin">
        <color theme="0" tint="-0.499984740745262"/>
      </left>
      <right style="thick">
        <color theme="1" tint="4.9989318521683403E-2"/>
      </right>
      <top/>
      <bottom style="thin">
        <color theme="0" tint="-0.499984740745262"/>
      </bottom>
      <diagonal/>
    </border>
  </borders>
  <cellStyleXfs count="7">
    <xf numFmtId="0" fontId="0" fillId="0" borderId="0"/>
    <xf numFmtId="44" fontId="2" fillId="0" borderId="0" applyFont="0" applyFill="0" applyBorder="0" applyAlignment="0" applyProtection="0"/>
    <xf numFmtId="0" fontId="6" fillId="0" borderId="0" applyNumberFormat="0" applyFill="0" applyBorder="0" applyProtection="0">
      <alignment vertical="top" wrapText="1"/>
    </xf>
    <xf numFmtId="9" fontId="2" fillId="0" borderId="0" applyFont="0" applyFill="0" applyBorder="0" applyAlignment="0" applyProtection="0"/>
    <xf numFmtId="0" fontId="2" fillId="0" borderId="0"/>
    <xf numFmtId="0" fontId="1" fillId="0" borderId="0"/>
    <xf numFmtId="0" fontId="34" fillId="0" borderId="0" applyNumberFormat="0" applyFill="0" applyBorder="0" applyAlignment="0" applyProtection="0"/>
  </cellStyleXfs>
  <cellXfs count="341">
    <xf numFmtId="0" fontId="0" fillId="0" borderId="0" xfId="0"/>
    <xf numFmtId="164" fontId="7" fillId="2" borderId="2" xfId="1" applyNumberFormat="1" applyFont="1" applyFill="1" applyBorder="1" applyProtection="1">
      <protection locked="0"/>
    </xf>
    <xf numFmtId="164" fontId="7" fillId="2" borderId="1" xfId="1" applyNumberFormat="1" applyFont="1" applyFill="1" applyBorder="1" applyProtection="1">
      <protection locked="0"/>
    </xf>
    <xf numFmtId="0" fontId="3" fillId="0" borderId="0" xfId="0" quotePrefix="1" applyFont="1" applyAlignment="1">
      <alignment horizontal="left" vertical="top" wrapText="1"/>
    </xf>
    <xf numFmtId="0" fontId="0" fillId="0" borderId="0" xfId="0" applyAlignment="1">
      <alignment vertical="top" wrapText="1"/>
    </xf>
    <xf numFmtId="0" fontId="2" fillId="0" borderId="0" xfId="0" quotePrefix="1" applyFont="1" applyAlignment="1">
      <alignment horizontal="left" vertical="top" wrapText="1"/>
    </xf>
    <xf numFmtId="0" fontId="7" fillId="0" borderId="6" xfId="0" applyFont="1" applyBorder="1" applyProtection="1">
      <protection locked="0"/>
    </xf>
    <xf numFmtId="0" fontId="7" fillId="2" borderId="5" xfId="0" applyFont="1" applyFill="1" applyBorder="1" applyProtection="1">
      <protection locked="0"/>
    </xf>
    <xf numFmtId="0" fontId="2" fillId="0" borderId="0" xfId="0" applyFont="1" applyAlignment="1">
      <alignment vertical="top" wrapText="1"/>
    </xf>
    <xf numFmtId="0" fontId="3" fillId="0" borderId="0" xfId="0" applyFont="1" applyAlignment="1">
      <alignment wrapText="1"/>
    </xf>
    <xf numFmtId="164" fontId="0" fillId="0" borderId="0" xfId="1" applyNumberFormat="1" applyFont="1" applyFill="1" applyBorder="1" applyProtection="1"/>
    <xf numFmtId="0" fontId="3" fillId="0" borderId="0" xfId="0" applyFont="1"/>
    <xf numFmtId="0" fontId="12" fillId="0" borderId="0" xfId="0" applyFont="1" applyAlignment="1">
      <alignment wrapText="1"/>
    </xf>
    <xf numFmtId="164" fontId="13" fillId="4" borderId="1" xfId="1" applyNumberFormat="1" applyFont="1" applyFill="1" applyBorder="1" applyAlignment="1" applyProtection="1">
      <alignment horizontal="center" vertical="center" wrapText="1"/>
    </xf>
    <xf numFmtId="164" fontId="13" fillId="4" borderId="1" xfId="1" quotePrefix="1" applyNumberFormat="1" applyFont="1" applyFill="1" applyBorder="1" applyAlignment="1" applyProtection="1">
      <alignment horizontal="center" vertical="center" wrapText="1"/>
    </xf>
    <xf numFmtId="0" fontId="13" fillId="4" borderId="1" xfId="0" quotePrefix="1" applyFont="1" applyFill="1" applyBorder="1" applyAlignment="1">
      <alignment horizontal="center" vertical="center" wrapText="1"/>
    </xf>
    <xf numFmtId="0" fontId="13" fillId="4" borderId="1" xfId="0" applyFont="1" applyFill="1" applyBorder="1" applyAlignment="1">
      <alignment horizontal="center" vertical="center" wrapText="1"/>
    </xf>
    <xf numFmtId="164" fontId="7" fillId="2" borderId="1" xfId="1" applyNumberFormat="1" applyFont="1" applyFill="1" applyBorder="1" applyProtection="1"/>
    <xf numFmtId="0" fontId="3" fillId="4"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164" fontId="3" fillId="4" borderId="9" xfId="1" applyNumberFormat="1" applyFont="1" applyFill="1" applyBorder="1" applyAlignment="1" applyProtection="1">
      <alignment horizontal="center" vertical="center" wrapText="1"/>
    </xf>
    <xf numFmtId="164" fontId="3" fillId="4" borderId="7" xfId="1" quotePrefix="1" applyNumberFormat="1" applyFont="1" applyFill="1" applyBorder="1" applyAlignment="1" applyProtection="1">
      <alignment horizontal="center" vertical="center" wrapText="1"/>
    </xf>
    <xf numFmtId="164" fontId="3" fillId="4" borderId="7" xfId="1" applyNumberFormat="1" applyFont="1" applyFill="1" applyBorder="1" applyAlignment="1" applyProtection="1">
      <alignment horizontal="center" vertical="center" wrapText="1"/>
    </xf>
    <xf numFmtId="0" fontId="3" fillId="4" borderId="11" xfId="0" applyFont="1" applyFill="1" applyBorder="1" applyAlignment="1">
      <alignment horizontal="center" vertical="center" wrapText="1"/>
    </xf>
    <xf numFmtId="0" fontId="0" fillId="4" borderId="0" xfId="0" applyFill="1" applyAlignment="1">
      <alignment wrapText="1"/>
    </xf>
    <xf numFmtId="0" fontId="3" fillId="0" borderId="0" xfId="0" applyFont="1" applyAlignment="1">
      <alignment vertical="top" wrapText="1"/>
    </xf>
    <xf numFmtId="0" fontId="2" fillId="0" borderId="0" xfId="0" applyFont="1" applyAlignment="1">
      <alignment wrapText="1"/>
    </xf>
    <xf numFmtId="0" fontId="2" fillId="0" borderId="0" xfId="4" quotePrefix="1" applyAlignment="1">
      <alignment horizontal="left" vertical="top" wrapText="1"/>
    </xf>
    <xf numFmtId="0" fontId="2" fillId="0" borderId="0" xfId="0" applyFont="1" applyAlignment="1">
      <alignment horizontal="left" vertical="top" wrapText="1"/>
    </xf>
    <xf numFmtId="0" fontId="10" fillId="0" borderId="0" xfId="0" applyFont="1" applyAlignment="1">
      <alignment vertical="top" wrapText="1"/>
    </xf>
    <xf numFmtId="0" fontId="2" fillId="0" borderId="0" xfId="0" applyFont="1" applyAlignment="1" applyProtection="1">
      <alignment horizontal="left" vertical="top"/>
      <protection locked="0"/>
    </xf>
    <xf numFmtId="0" fontId="0" fillId="0" borderId="0" xfId="0" applyAlignment="1">
      <alignment horizontal="left" vertical="top"/>
    </xf>
    <xf numFmtId="0" fontId="15" fillId="0" borderId="0" xfId="0" applyFont="1" applyAlignment="1">
      <alignment horizontal="left" vertical="top" wrapText="1"/>
    </xf>
    <xf numFmtId="0" fontId="0" fillId="0" borderId="0" xfId="0" applyAlignment="1">
      <alignment horizontal="left" vertical="top" wrapText="1"/>
    </xf>
    <xf numFmtId="0" fontId="4" fillId="0" borderId="0" xfId="0" quotePrefix="1" applyFont="1" applyAlignment="1">
      <alignment horizontal="center" vertical="top" wrapText="1"/>
    </xf>
    <xf numFmtId="0" fontId="11" fillId="5" borderId="17" xfId="0" applyFont="1" applyFill="1" applyBorder="1" applyAlignment="1">
      <alignment horizontal="center"/>
    </xf>
    <xf numFmtId="0" fontId="11" fillId="5" borderId="17" xfId="0" applyFont="1" applyFill="1" applyBorder="1" applyAlignment="1">
      <alignment horizontal="left"/>
    </xf>
    <xf numFmtId="0" fontId="0" fillId="5" borderId="17" xfId="0" applyFill="1" applyBorder="1"/>
    <xf numFmtId="44" fontId="0" fillId="0" borderId="0" xfId="1" applyFont="1" applyFill="1" applyBorder="1" applyProtection="1"/>
    <xf numFmtId="164" fontId="14" fillId="0" borderId="0" xfId="1" applyNumberFormat="1" applyFont="1" applyFill="1" applyBorder="1" applyProtection="1"/>
    <xf numFmtId="0" fontId="0" fillId="0" borderId="0" xfId="0" applyAlignment="1">
      <alignment wrapText="1"/>
    </xf>
    <xf numFmtId="164" fontId="0" fillId="0" borderId="0" xfId="1" applyNumberFormat="1" applyFont="1" applyFill="1" applyBorder="1" applyAlignment="1" applyProtection="1">
      <alignment wrapText="1"/>
    </xf>
    <xf numFmtId="0" fontId="3" fillId="0" borderId="19" xfId="0" quotePrefix="1" applyFont="1" applyBorder="1" applyAlignment="1">
      <alignment horizontal="left" vertical="top" wrapText="1"/>
    </xf>
    <xf numFmtId="0" fontId="2" fillId="0" borderId="19" xfId="0" applyFont="1" applyBorder="1" applyAlignment="1">
      <alignment vertical="top" wrapText="1"/>
    </xf>
    <xf numFmtId="0" fontId="3" fillId="0" borderId="19" xfId="4" quotePrefix="1" applyFont="1" applyBorder="1" applyAlignment="1">
      <alignment horizontal="left" vertical="top" wrapText="1"/>
    </xf>
    <xf numFmtId="0" fontId="2" fillId="0" borderId="19" xfId="0" quotePrefix="1" applyFont="1" applyBorder="1" applyAlignment="1">
      <alignment horizontal="left" vertical="top" wrapText="1"/>
    </xf>
    <xf numFmtId="0" fontId="3" fillId="0" borderId="19" xfId="0" applyFont="1" applyBorder="1" applyAlignment="1">
      <alignmen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9" xfId="4" quotePrefix="1" applyBorder="1" applyAlignment="1">
      <alignment horizontal="left" vertical="top" wrapText="1"/>
    </xf>
    <xf numFmtId="0" fontId="3" fillId="0" borderId="21" xfId="0" quotePrefix="1" applyFont="1" applyBorder="1" applyAlignment="1">
      <alignment horizontal="left" vertical="top" wrapText="1"/>
    </xf>
    <xf numFmtId="0" fontId="2" fillId="0" borderId="21" xfId="0" applyFont="1" applyBorder="1" applyAlignment="1">
      <alignment vertical="top" wrapText="1"/>
    </xf>
    <xf numFmtId="0" fontId="0" fillId="0" borderId="19" xfId="0" applyBorder="1" applyAlignment="1">
      <alignment vertical="top" wrapText="1"/>
    </xf>
    <xf numFmtId="0" fontId="0" fillId="0" borderId="21" xfId="0" applyBorder="1" applyAlignment="1">
      <alignment vertical="top" wrapText="1"/>
    </xf>
    <xf numFmtId="0" fontId="0" fillId="0" borderId="0" xfId="0" applyProtection="1">
      <protection locked="0"/>
    </xf>
    <xf numFmtId="0" fontId="3" fillId="0" borderId="0" xfId="0" applyFont="1" applyProtection="1">
      <protection locked="0"/>
    </xf>
    <xf numFmtId="164" fontId="0" fillId="0" borderId="0" xfId="1" applyNumberFormat="1" applyFont="1" applyProtection="1">
      <protection locked="0"/>
    </xf>
    <xf numFmtId="0" fontId="2" fillId="0" borderId="0" xfId="0" applyFont="1" applyAlignment="1">
      <alignment horizontal="left" vertical="top"/>
    </xf>
    <xf numFmtId="0" fontId="7" fillId="0" borderId="0" xfId="0" applyFont="1" applyProtection="1">
      <protection locked="0"/>
    </xf>
    <xf numFmtId="0" fontId="0" fillId="0" borderId="4" xfId="0" applyBorder="1" applyProtection="1">
      <protection locked="0"/>
    </xf>
    <xf numFmtId="0" fontId="0" fillId="0" borderId="3" xfId="0" applyBorder="1" applyProtection="1">
      <protection locked="0"/>
    </xf>
    <xf numFmtId="164" fontId="0" fillId="0" borderId="0" xfId="1" applyNumberFormat="1" applyFont="1" applyBorder="1" applyProtection="1">
      <protection locked="0"/>
    </xf>
    <xf numFmtId="0" fontId="0" fillId="0" borderId="20" xfId="0" applyBorder="1" applyAlignment="1">
      <alignment vertical="top"/>
    </xf>
    <xf numFmtId="0" fontId="2" fillId="0" borderId="0" xfId="0" applyFont="1" applyAlignment="1">
      <alignment vertical="top"/>
    </xf>
    <xf numFmtId="0" fontId="0" fillId="0" borderId="0" xfId="0" applyAlignment="1">
      <alignment vertical="top"/>
    </xf>
    <xf numFmtId="0" fontId="2" fillId="0" borderId="0" xfId="0" applyFont="1" applyAlignment="1" applyProtection="1">
      <alignment horizontal="center"/>
      <protection locked="0"/>
    </xf>
    <xf numFmtId="0" fontId="0" fillId="0" borderId="0" xfId="0" applyAlignment="1" applyProtection="1">
      <alignment horizontal="center"/>
      <protection locked="0"/>
    </xf>
    <xf numFmtId="0" fontId="3" fillId="3" borderId="1" xfId="0" applyFont="1" applyFill="1" applyBorder="1" applyAlignment="1">
      <alignment horizontal="left" wrapText="1"/>
    </xf>
    <xf numFmtId="0" fontId="3" fillId="6" borderId="1" xfId="0" applyFont="1" applyFill="1" applyBorder="1" applyAlignment="1">
      <alignment horizontal="left" wrapText="1"/>
    </xf>
    <xf numFmtId="0" fontId="3" fillId="0" borderId="0" xfId="0" applyFont="1" applyAlignment="1" applyProtection="1">
      <alignment horizontal="left"/>
      <protection locked="0"/>
    </xf>
    <xf numFmtId="0" fontId="2" fillId="0" borderId="31" xfId="0" applyFont="1" applyBorder="1" applyAlignment="1">
      <alignment vertical="top"/>
    </xf>
    <xf numFmtId="0" fontId="9" fillId="0" borderId="0" xfId="0" quotePrefix="1" applyFont="1" applyAlignment="1">
      <alignment horizontal="left" vertical="top" wrapText="1"/>
    </xf>
    <xf numFmtId="0" fontId="3" fillId="0" borderId="32" xfId="0" applyFont="1" applyBorder="1"/>
    <xf numFmtId="0" fontId="2" fillId="2" borderId="32" xfId="0" applyFont="1" applyFill="1" applyBorder="1"/>
    <xf numFmtId="0" fontId="0" fillId="0" borderId="32" xfId="0" applyBorder="1" applyAlignment="1" applyProtection="1">
      <alignment horizontal="center"/>
      <protection locked="0"/>
    </xf>
    <xf numFmtId="0" fontId="2" fillId="2" borderId="32" xfId="0" applyFont="1" applyFill="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11" fillId="5" borderId="16" xfId="0" applyFont="1" applyFill="1" applyBorder="1" applyAlignment="1">
      <alignment horizontal="center"/>
    </xf>
    <xf numFmtId="0" fontId="3" fillId="0" borderId="19" xfId="0" quotePrefix="1" applyFont="1" applyBorder="1" applyAlignment="1">
      <alignment vertical="top" wrapText="1"/>
    </xf>
    <xf numFmtId="0" fontId="3" fillId="0" borderId="0" xfId="0" quotePrefix="1" applyFont="1" applyAlignment="1">
      <alignment vertical="top" wrapText="1"/>
    </xf>
    <xf numFmtId="0" fontId="3" fillId="3" borderId="7" xfId="0" applyFont="1" applyFill="1" applyBorder="1" applyAlignment="1">
      <alignment horizontal="left"/>
    </xf>
    <xf numFmtId="0" fontId="3" fillId="3" borderId="7" xfId="0" applyFont="1" applyFill="1" applyBorder="1" applyAlignment="1">
      <alignment horizontal="left" wrapText="1"/>
    </xf>
    <xf numFmtId="0" fontId="3" fillId="7" borderId="1" xfId="0" applyFont="1" applyFill="1" applyBorder="1" applyAlignment="1">
      <alignment horizontal="left" wrapText="1"/>
    </xf>
    <xf numFmtId="0" fontId="3" fillId="7" borderId="1" xfId="0" quotePrefix="1" applyFont="1" applyFill="1" applyBorder="1" applyAlignment="1">
      <alignment horizontal="left" wrapText="1"/>
    </xf>
    <xf numFmtId="0" fontId="0" fillId="2" borderId="32" xfId="0" applyFill="1" applyBorder="1" applyProtection="1">
      <protection locked="0"/>
    </xf>
    <xf numFmtId="0" fontId="3" fillId="0" borderId="21" xfId="0" applyFont="1" applyBorder="1" applyAlignment="1">
      <alignment vertical="top" wrapText="1"/>
    </xf>
    <xf numFmtId="0" fontId="15" fillId="5" borderId="33" xfId="0" quotePrefix="1" applyFont="1" applyFill="1" applyBorder="1" applyAlignment="1">
      <alignment horizontal="center" vertical="top" wrapText="1"/>
    </xf>
    <xf numFmtId="0" fontId="16" fillId="5" borderId="34" xfId="0" quotePrefix="1" applyFont="1" applyFill="1" applyBorder="1" applyAlignment="1">
      <alignment horizontal="left" vertical="top" wrapText="1"/>
    </xf>
    <xf numFmtId="0" fontId="0" fillId="5" borderId="35" xfId="0" applyFill="1" applyBorder="1" applyAlignment="1">
      <alignment vertical="top" wrapText="1"/>
    </xf>
    <xf numFmtId="0" fontId="10" fillId="5" borderId="36" xfId="0" applyFont="1" applyFill="1" applyBorder="1" applyAlignment="1">
      <alignment vertical="top" wrapText="1"/>
    </xf>
    <xf numFmtId="0" fontId="4" fillId="8" borderId="37" xfId="0" quotePrefix="1" applyFont="1" applyFill="1" applyBorder="1" applyAlignment="1">
      <alignment horizontal="left" vertical="top"/>
    </xf>
    <xf numFmtId="0" fontId="4" fillId="8" borderId="38" xfId="0" quotePrefix="1" applyFont="1" applyFill="1" applyBorder="1" applyAlignment="1">
      <alignment horizontal="left" vertical="top"/>
    </xf>
    <xf numFmtId="0" fontId="4" fillId="8" borderId="39" xfId="0" quotePrefix="1" applyFont="1" applyFill="1" applyBorder="1" applyAlignment="1">
      <alignment horizontal="left" vertical="top"/>
    </xf>
    <xf numFmtId="0" fontId="16" fillId="8" borderId="40" xfId="0" quotePrefix="1" applyFont="1" applyFill="1" applyBorder="1" applyAlignment="1">
      <alignment horizontal="left" vertical="top" wrapText="1"/>
    </xf>
    <xf numFmtId="0" fontId="3" fillId="0" borderId="21" xfId="0" applyFont="1" applyBorder="1" applyAlignment="1">
      <alignment horizontal="left" vertical="top" wrapText="1"/>
    </xf>
    <xf numFmtId="0" fontId="2" fillId="0" borderId="21" xfId="0" applyFont="1" applyBorder="1" applyAlignment="1">
      <alignment horizontal="left" vertical="top" wrapText="1"/>
    </xf>
    <xf numFmtId="0" fontId="3" fillId="9" borderId="41" xfId="0" applyFont="1" applyFill="1" applyBorder="1" applyAlignment="1">
      <alignment horizontal="left" vertical="top" wrapText="1"/>
    </xf>
    <xf numFmtId="0" fontId="15" fillId="9" borderId="42" xfId="0" quotePrefix="1" applyFont="1" applyFill="1" applyBorder="1" applyAlignment="1">
      <alignment horizontal="left" vertical="top" wrapText="1"/>
    </xf>
    <xf numFmtId="0" fontId="3" fillId="9" borderId="43" xfId="0" applyFont="1" applyFill="1" applyBorder="1" applyAlignment="1">
      <alignment horizontal="left" vertical="top" wrapText="1"/>
    </xf>
    <xf numFmtId="0" fontId="16" fillId="9" borderId="44" xfId="0" quotePrefix="1" applyFont="1" applyFill="1" applyBorder="1" applyAlignment="1">
      <alignment horizontal="left" vertical="top" wrapText="1"/>
    </xf>
    <xf numFmtId="164" fontId="26" fillId="7" borderId="26" xfId="1" applyNumberFormat="1" applyFont="1" applyFill="1" applyBorder="1" applyProtection="1"/>
    <xf numFmtId="164" fontId="7" fillId="3" borderId="26" xfId="1" applyNumberFormat="1" applyFont="1" applyFill="1" applyBorder="1" applyProtection="1"/>
    <xf numFmtId="164" fontId="26" fillId="3" borderId="26" xfId="1" applyNumberFormat="1" applyFont="1" applyFill="1" applyBorder="1" applyProtection="1"/>
    <xf numFmtId="164" fontId="26" fillId="7" borderId="22" xfId="1" applyNumberFormat="1" applyFont="1" applyFill="1" applyBorder="1" applyProtection="1"/>
    <xf numFmtId="164" fontId="7" fillId="3" borderId="22" xfId="1" applyNumberFormat="1" applyFont="1" applyFill="1" applyBorder="1" applyProtection="1"/>
    <xf numFmtId="164" fontId="26" fillId="3" borderId="22" xfId="1" applyNumberFormat="1" applyFont="1" applyFill="1" applyBorder="1" applyProtection="1"/>
    <xf numFmtId="164" fontId="7" fillId="0" borderId="1" xfId="1" applyNumberFormat="1" applyFont="1" applyBorder="1" applyProtection="1"/>
    <xf numFmtId="0" fontId="0" fillId="0" borderId="45" xfId="0" applyBorder="1" applyProtection="1">
      <protection locked="0"/>
    </xf>
    <xf numFmtId="164" fontId="7" fillId="2" borderId="45" xfId="1" applyNumberFormat="1" applyFont="1" applyFill="1" applyBorder="1" applyProtection="1">
      <protection locked="0"/>
    </xf>
    <xf numFmtId="0" fontId="7" fillId="0" borderId="45" xfId="0" applyFont="1" applyBorder="1" applyProtection="1">
      <protection locked="0"/>
    </xf>
    <xf numFmtId="44" fontId="7" fillId="0" borderId="45" xfId="1" applyFont="1" applyBorder="1" applyProtection="1">
      <protection locked="0"/>
    </xf>
    <xf numFmtId="164" fontId="7" fillId="0" borderId="45" xfId="1" applyNumberFormat="1" applyFont="1" applyBorder="1" applyProtection="1">
      <protection locked="0"/>
    </xf>
    <xf numFmtId="0" fontId="7" fillId="2" borderId="45" xfId="0" applyFont="1" applyFill="1" applyBorder="1" applyProtection="1">
      <protection locked="0"/>
    </xf>
    <xf numFmtId="164" fontId="0" fillId="0" borderId="45" xfId="1" applyNumberFormat="1" applyFont="1" applyBorder="1" applyProtection="1">
      <protection locked="0"/>
    </xf>
    <xf numFmtId="0" fontId="19" fillId="2" borderId="0" xfId="0" applyFont="1" applyFill="1" applyAlignment="1" applyProtection="1">
      <alignment horizontal="left"/>
      <protection locked="0"/>
    </xf>
    <xf numFmtId="164" fontId="20" fillId="11" borderId="1" xfId="1" applyNumberFormat="1" applyFont="1" applyFill="1" applyBorder="1" applyProtection="1"/>
    <xf numFmtId="164" fontId="7" fillId="11" borderId="1" xfId="1" applyNumberFormat="1" applyFont="1" applyFill="1" applyBorder="1" applyProtection="1"/>
    <xf numFmtId="0" fontId="7" fillId="11" borderId="1" xfId="0" applyFont="1" applyFill="1" applyBorder="1" applyProtection="1">
      <protection locked="0"/>
    </xf>
    <xf numFmtId="42" fontId="21" fillId="11" borderId="1" xfId="0" applyNumberFormat="1" applyFont="1" applyFill="1" applyBorder="1" applyProtection="1">
      <protection locked="0"/>
    </xf>
    <xf numFmtId="9" fontId="23" fillId="11" borderId="26" xfId="3" applyFont="1" applyFill="1" applyBorder="1" applyProtection="1"/>
    <xf numFmtId="0" fontId="20" fillId="11" borderId="29" xfId="0" applyFont="1" applyFill="1" applyBorder="1" applyAlignment="1">
      <alignment wrapText="1"/>
    </xf>
    <xf numFmtId="164" fontId="20" fillId="11" borderId="26" xfId="1" applyNumberFormat="1" applyFont="1" applyFill="1" applyBorder="1" applyProtection="1"/>
    <xf numFmtId="164" fontId="22" fillId="11" borderId="26" xfId="1" applyNumberFormat="1" applyFont="1" applyFill="1" applyBorder="1" applyProtection="1"/>
    <xf numFmtId="164" fontId="20" fillId="11" borderId="22" xfId="1" applyNumberFormat="1" applyFont="1" applyFill="1" applyBorder="1" applyProtection="1"/>
    <xf numFmtId="164" fontId="22" fillId="11" borderId="22" xfId="1" applyNumberFormat="1" applyFont="1" applyFill="1" applyBorder="1" applyProtection="1"/>
    <xf numFmtId="0" fontId="3" fillId="11" borderId="19" xfId="0" applyFont="1" applyFill="1" applyBorder="1" applyAlignment="1">
      <alignment horizontal="left" vertical="top" wrapText="1"/>
    </xf>
    <xf numFmtId="0" fontId="2" fillId="11" borderId="19" xfId="0" applyFont="1" applyFill="1" applyBorder="1" applyAlignment="1">
      <alignment horizontal="left" vertical="top" wrapText="1"/>
    </xf>
    <xf numFmtId="0" fontId="3" fillId="11" borderId="19" xfId="0" quotePrefix="1" applyFont="1" applyFill="1" applyBorder="1" applyAlignment="1">
      <alignment vertical="top" wrapText="1"/>
    </xf>
    <xf numFmtId="0" fontId="2" fillId="11" borderId="19" xfId="4" quotePrefix="1" applyFill="1" applyBorder="1" applyAlignment="1">
      <alignment horizontal="left" vertical="top" wrapText="1"/>
    </xf>
    <xf numFmtId="0" fontId="3" fillId="11" borderId="19" xfId="4" quotePrefix="1" applyFont="1" applyFill="1" applyBorder="1" applyAlignment="1">
      <alignment horizontal="left" vertical="top" wrapText="1"/>
    </xf>
    <xf numFmtId="0" fontId="2" fillId="11" borderId="19" xfId="0" quotePrefix="1" applyFont="1" applyFill="1" applyBorder="1" applyAlignment="1">
      <alignment horizontal="left" vertical="top" wrapText="1"/>
    </xf>
    <xf numFmtId="0" fontId="2" fillId="11" borderId="19" xfId="0" applyFont="1" applyFill="1" applyBorder="1" applyAlignment="1">
      <alignment vertical="top" wrapText="1"/>
    </xf>
    <xf numFmtId="164" fontId="7" fillId="11" borderId="26" xfId="1" applyNumberFormat="1" applyFont="1" applyFill="1" applyBorder="1" applyProtection="1"/>
    <xf numFmtId="164" fontId="7" fillId="11" borderId="27" xfId="1" applyNumberFormat="1" applyFont="1" applyFill="1" applyBorder="1" applyProtection="1"/>
    <xf numFmtId="164" fontId="7" fillId="11" borderId="22" xfId="1" applyNumberFormat="1" applyFont="1" applyFill="1" applyBorder="1" applyProtection="1"/>
    <xf numFmtId="164" fontId="7" fillId="11" borderId="23" xfId="1" applyNumberFormat="1" applyFont="1" applyFill="1" applyBorder="1" applyProtection="1"/>
    <xf numFmtId="164" fontId="21" fillId="11" borderId="22" xfId="1" applyNumberFormat="1" applyFont="1" applyFill="1" applyBorder="1" applyProtection="1"/>
    <xf numFmtId="164" fontId="7" fillId="11" borderId="24" xfId="1" applyNumberFormat="1" applyFont="1" applyFill="1" applyBorder="1" applyProtection="1"/>
    <xf numFmtId="0" fontId="7" fillId="11" borderId="24" xfId="0" applyFont="1" applyFill="1" applyBorder="1"/>
    <xf numFmtId="0" fontId="7" fillId="11" borderId="24" xfId="0" applyFont="1" applyFill="1" applyBorder="1" applyAlignment="1">
      <alignment horizontal="left"/>
    </xf>
    <xf numFmtId="0" fontId="2" fillId="11" borderId="19" xfId="0" applyFont="1" applyFill="1" applyBorder="1" applyAlignment="1">
      <alignment horizontal="left" vertical="top"/>
    </xf>
    <xf numFmtId="0" fontId="7" fillId="2" borderId="1" xfId="0" applyFont="1" applyFill="1" applyBorder="1" applyAlignment="1" applyProtection="1">
      <alignment wrapText="1"/>
      <protection locked="0"/>
    </xf>
    <xf numFmtId="0" fontId="7" fillId="2" borderId="1" xfId="0" applyFont="1" applyFill="1" applyBorder="1" applyProtection="1">
      <protection locked="0"/>
    </xf>
    <xf numFmtId="0" fontId="0" fillId="11" borderId="20" xfId="0" applyFill="1" applyBorder="1" applyAlignment="1">
      <alignment vertical="top"/>
    </xf>
    <xf numFmtId="0" fontId="3" fillId="11" borderId="0" xfId="0" applyFont="1" applyFill="1" applyProtection="1">
      <protection locked="0"/>
    </xf>
    <xf numFmtId="0" fontId="0" fillId="11" borderId="0" xfId="0" applyFill="1"/>
    <xf numFmtId="0" fontId="2" fillId="11" borderId="20" xfId="0" applyFont="1" applyFill="1" applyBorder="1" applyAlignment="1">
      <alignment vertical="top"/>
    </xf>
    <xf numFmtId="0" fontId="2" fillId="11" borderId="46" xfId="0" applyFont="1" applyFill="1" applyBorder="1" applyAlignment="1" applyProtection="1">
      <alignment horizontal="left" vertical="top"/>
      <protection locked="0"/>
    </xf>
    <xf numFmtId="0" fontId="17" fillId="0" borderId="0" xfId="0" applyFont="1" applyAlignment="1" applyProtection="1">
      <alignment horizontal="left" vertical="top"/>
      <protection locked="0"/>
    </xf>
    <xf numFmtId="0" fontId="7" fillId="0" borderId="0" xfId="0" applyFont="1"/>
    <xf numFmtId="164" fontId="20" fillId="11" borderId="29" xfId="1" applyNumberFormat="1" applyFont="1" applyFill="1" applyBorder="1" applyAlignment="1" applyProtection="1">
      <alignment wrapText="1"/>
    </xf>
    <xf numFmtId="164" fontId="27" fillId="11" borderId="29" xfId="1" applyNumberFormat="1" applyFont="1" applyFill="1" applyBorder="1" applyAlignment="1" applyProtection="1">
      <alignment wrapText="1"/>
    </xf>
    <xf numFmtId="164" fontId="20" fillId="11" borderId="22" xfId="1" applyNumberFormat="1" applyFont="1" applyFill="1" applyBorder="1" applyAlignment="1" applyProtection="1">
      <alignment horizontal="left" vertical="center"/>
    </xf>
    <xf numFmtId="0" fontId="21" fillId="0" borderId="0" xfId="0" applyFont="1"/>
    <xf numFmtId="164" fontId="29" fillId="11" borderId="22" xfId="0" applyNumberFormat="1" applyFont="1" applyFill="1" applyBorder="1"/>
    <xf numFmtId="164" fontId="21" fillId="11" borderId="22" xfId="0" applyNumberFormat="1" applyFont="1" applyFill="1" applyBorder="1"/>
    <xf numFmtId="164" fontId="21" fillId="11" borderId="23" xfId="0" applyNumberFormat="1" applyFont="1" applyFill="1" applyBorder="1"/>
    <xf numFmtId="164" fontId="23" fillId="11" borderId="24" xfId="1" applyNumberFormat="1" applyFont="1" applyFill="1" applyBorder="1" applyProtection="1"/>
    <xf numFmtId="0" fontId="20" fillId="0" borderId="12" xfId="0" applyFont="1" applyBorder="1"/>
    <xf numFmtId="0" fontId="20" fillId="11" borderId="12" xfId="0" applyFont="1" applyFill="1" applyBorder="1"/>
    <xf numFmtId="0" fontId="20" fillId="11" borderId="12" xfId="0" applyFont="1" applyFill="1" applyBorder="1" applyAlignment="1">
      <alignment horizontal="left" vertical="top"/>
    </xf>
    <xf numFmtId="0" fontId="20" fillId="11" borderId="28" xfId="0" applyFont="1" applyFill="1" applyBorder="1" applyAlignment="1">
      <alignment horizontal="left" vertical="top" wrapText="1"/>
    </xf>
    <xf numFmtId="0" fontId="2" fillId="12" borderId="51" xfId="0" applyFont="1" applyFill="1" applyBorder="1" applyAlignment="1">
      <alignment wrapText="1"/>
    </xf>
    <xf numFmtId="0" fontId="2" fillId="12" borderId="47" xfId="0" applyFont="1" applyFill="1" applyBorder="1" applyAlignment="1">
      <alignment wrapText="1"/>
    </xf>
    <xf numFmtId="0" fontId="0" fillId="12" borderId="0" xfId="0" applyFill="1"/>
    <xf numFmtId="0" fontId="0" fillId="12" borderId="49" xfId="0" applyFill="1" applyBorder="1"/>
    <xf numFmtId="0" fontId="0" fillId="12" borderId="50" xfId="0" applyFill="1" applyBorder="1"/>
    <xf numFmtId="0" fontId="0" fillId="12" borderId="48" xfId="0" applyFill="1" applyBorder="1"/>
    <xf numFmtId="164" fontId="7" fillId="0" borderId="1" xfId="1" applyNumberFormat="1" applyFont="1" applyBorder="1" applyProtection="1">
      <protection locked="0"/>
    </xf>
    <xf numFmtId="0" fontId="7" fillId="0" borderId="1" xfId="0" applyFont="1" applyBorder="1" applyProtection="1">
      <protection locked="0"/>
    </xf>
    <xf numFmtId="0" fontId="0" fillId="8" borderId="13" xfId="0" applyFill="1" applyBorder="1" applyAlignment="1">
      <alignment horizontal="center"/>
    </xf>
    <xf numFmtId="0" fontId="0" fillId="8" borderId="14" xfId="0" applyFill="1" applyBorder="1" applyAlignment="1">
      <alignment horizontal="center"/>
    </xf>
    <xf numFmtId="0" fontId="11" fillId="9" borderId="16" xfId="0" applyFont="1" applyFill="1" applyBorder="1"/>
    <xf numFmtId="0" fontId="0" fillId="9" borderId="17" xfId="0" applyFill="1" applyBorder="1"/>
    <xf numFmtId="0" fontId="7" fillId="11" borderId="26" xfId="0" applyFont="1" applyFill="1" applyBorder="1"/>
    <xf numFmtId="0" fontId="7" fillId="11" borderId="22" xfId="0" applyFont="1" applyFill="1" applyBorder="1"/>
    <xf numFmtId="0" fontId="11" fillId="8" borderId="13" xfId="0" applyFont="1" applyFill="1" applyBorder="1" applyAlignment="1">
      <alignment horizontal="center"/>
    </xf>
    <xf numFmtId="0" fontId="11" fillId="9" borderId="17" xfId="0" applyFont="1" applyFill="1" applyBorder="1" applyAlignment="1">
      <alignment horizontal="center"/>
    </xf>
    <xf numFmtId="44" fontId="7" fillId="0" borderId="1" xfId="1" applyFont="1" applyBorder="1" applyProtection="1">
      <protection locked="0"/>
    </xf>
    <xf numFmtId="44" fontId="7" fillId="11" borderId="1" xfId="1" applyFont="1" applyFill="1" applyBorder="1" applyProtection="1">
      <protection locked="0"/>
    </xf>
    <xf numFmtId="164" fontId="7" fillId="13" borderId="2" xfId="1" applyNumberFormat="1" applyFont="1" applyFill="1" applyBorder="1" applyProtection="1">
      <protection locked="0"/>
    </xf>
    <xf numFmtId="164" fontId="7" fillId="13" borderId="1" xfId="1" applyNumberFormat="1" applyFont="1" applyFill="1" applyBorder="1" applyProtection="1">
      <protection locked="0"/>
    </xf>
    <xf numFmtId="0" fontId="7" fillId="13" borderId="5" xfId="0" applyFont="1" applyFill="1" applyBorder="1" applyProtection="1">
      <protection locked="0"/>
    </xf>
    <xf numFmtId="0" fontId="20" fillId="11" borderId="12" xfId="0" applyFont="1" applyFill="1" applyBorder="1" applyAlignment="1">
      <alignment horizontal="left" vertical="top" wrapText="1"/>
    </xf>
    <xf numFmtId="0" fontId="20" fillId="0" borderId="12" xfId="0" applyFont="1" applyBorder="1" applyAlignment="1" applyProtection="1">
      <alignment horizontal="left" vertical="top"/>
      <protection locked="0"/>
    </xf>
    <xf numFmtId="0" fontId="17" fillId="0" borderId="12" xfId="0" applyFont="1" applyBorder="1" applyAlignment="1" applyProtection="1">
      <alignment horizontal="left" vertical="top"/>
      <protection locked="0"/>
    </xf>
    <xf numFmtId="0" fontId="0" fillId="0" borderId="0" xfId="0" applyAlignment="1" applyProtection="1">
      <alignment horizontal="left"/>
      <protection locked="0"/>
    </xf>
    <xf numFmtId="0" fontId="7" fillId="0" borderId="1" xfId="0" applyFont="1" applyBorder="1" applyAlignment="1" applyProtection="1">
      <alignment horizontal="left" wrapText="1"/>
      <protection locked="0"/>
    </xf>
    <xf numFmtId="0" fontId="20" fillId="4" borderId="0" xfId="0" applyFont="1" applyFill="1" applyAlignment="1">
      <alignment wrapText="1"/>
    </xf>
    <xf numFmtId="0" fontId="0" fillId="0" borderId="60" xfId="0" applyBorder="1"/>
    <xf numFmtId="164" fontId="20" fillId="11" borderId="61" xfId="1" applyNumberFormat="1" applyFont="1" applyFill="1" applyBorder="1" applyAlignment="1" applyProtection="1">
      <alignment wrapText="1"/>
    </xf>
    <xf numFmtId="164" fontId="7" fillId="11" borderId="62" xfId="1" applyNumberFormat="1" applyFont="1" applyFill="1" applyBorder="1" applyProtection="1"/>
    <xf numFmtId="164" fontId="21" fillId="11" borderId="63" xfId="1" applyNumberFormat="1" applyFont="1" applyFill="1" applyBorder="1" applyProtection="1"/>
    <xf numFmtId="164" fontId="21" fillId="11" borderId="63" xfId="1" applyNumberFormat="1" applyFont="1" applyFill="1" applyBorder="1" applyAlignment="1" applyProtection="1">
      <alignment horizontal="right"/>
    </xf>
    <xf numFmtId="164" fontId="30" fillId="11" borderId="64" xfId="1" applyNumberFormat="1" applyFont="1" applyFill="1" applyBorder="1" applyProtection="1"/>
    <xf numFmtId="0" fontId="7" fillId="0" borderId="2" xfId="0" applyFont="1" applyBorder="1" applyProtection="1">
      <protection locked="0"/>
    </xf>
    <xf numFmtId="0" fontId="0" fillId="0" borderId="66" xfId="0" applyBorder="1" applyProtection="1">
      <protection locked="0"/>
    </xf>
    <xf numFmtId="0" fontId="0" fillId="8" borderId="68" xfId="0" applyFill="1" applyBorder="1" applyAlignment="1">
      <alignment horizontal="center"/>
    </xf>
    <xf numFmtId="0" fontId="3" fillId="11" borderId="69" xfId="0" applyFont="1" applyFill="1" applyBorder="1"/>
    <xf numFmtId="0" fontId="20" fillId="11" borderId="70" xfId="0" applyFont="1" applyFill="1" applyBorder="1" applyAlignment="1">
      <alignment wrapText="1"/>
    </xf>
    <xf numFmtId="0" fontId="7" fillId="11" borderId="71" xfId="0" applyFont="1" applyFill="1" applyBorder="1"/>
    <xf numFmtId="0" fontId="7" fillId="11" borderId="72" xfId="0" applyFont="1" applyFill="1" applyBorder="1"/>
    <xf numFmtId="0" fontId="28" fillId="11" borderId="72" xfId="0" applyFont="1" applyFill="1" applyBorder="1"/>
    <xf numFmtId="0" fontId="30" fillId="11" borderId="73" xfId="0" applyFont="1" applyFill="1" applyBorder="1"/>
    <xf numFmtId="0" fontId="3" fillId="0" borderId="69" xfId="0" applyFont="1" applyBorder="1" applyAlignment="1">
      <alignment horizontal="left"/>
    </xf>
    <xf numFmtId="0" fontId="11" fillId="8" borderId="74" xfId="0" applyFont="1" applyFill="1" applyBorder="1" applyAlignment="1">
      <alignment horizontal="center"/>
    </xf>
    <xf numFmtId="0" fontId="0" fillId="0" borderId="75" xfId="0" applyBorder="1"/>
    <xf numFmtId="0" fontId="7" fillId="0" borderId="75" xfId="0" applyFont="1" applyBorder="1"/>
    <xf numFmtId="0" fontId="21" fillId="0" borderId="75" xfId="0" applyFont="1" applyBorder="1"/>
    <xf numFmtId="0" fontId="0" fillId="0" borderId="67" xfId="0" applyBorder="1" applyAlignment="1" applyProtection="1">
      <alignment horizontal="left"/>
      <protection locked="0"/>
    </xf>
    <xf numFmtId="0" fontId="3" fillId="4" borderId="76" xfId="0" applyFont="1" applyFill="1" applyBorder="1" applyAlignment="1">
      <alignment horizontal="center" vertical="center" wrapText="1"/>
    </xf>
    <xf numFmtId="0" fontId="7" fillId="0" borderId="82" xfId="0" applyFont="1" applyBorder="1" applyAlignment="1" applyProtection="1">
      <alignment horizontal="left" wrapText="1"/>
      <protection locked="0"/>
    </xf>
    <xf numFmtId="0" fontId="20" fillId="11" borderId="61" xfId="0" applyFont="1" applyFill="1" applyBorder="1" applyAlignment="1">
      <alignment wrapText="1"/>
    </xf>
    <xf numFmtId="164" fontId="7" fillId="11" borderId="83" xfId="1" applyNumberFormat="1" applyFont="1" applyFill="1" applyBorder="1" applyProtection="1"/>
    <xf numFmtId="0" fontId="7" fillId="11" borderId="25" xfId="0" applyFont="1" applyFill="1" applyBorder="1"/>
    <xf numFmtId="0" fontId="20" fillId="11" borderId="84" xfId="0" applyFont="1" applyFill="1" applyBorder="1" applyAlignment="1">
      <alignment wrapText="1"/>
    </xf>
    <xf numFmtId="0" fontId="7" fillId="11" borderId="64" xfId="0" applyFont="1" applyFill="1" applyBorder="1"/>
    <xf numFmtId="0" fontId="7" fillId="0" borderId="85" xfId="0" applyFont="1" applyBorder="1"/>
    <xf numFmtId="0" fontId="20" fillId="11" borderId="30" xfId="0" applyFont="1" applyFill="1" applyBorder="1" applyAlignment="1">
      <alignment wrapText="1"/>
    </xf>
    <xf numFmtId="10" fontId="7" fillId="11" borderId="22" xfId="3" applyNumberFormat="1" applyFont="1" applyFill="1" applyBorder="1"/>
    <xf numFmtId="0" fontId="3" fillId="7" borderId="7" xfId="0" applyFont="1" applyFill="1" applyBorder="1" applyAlignment="1">
      <alignment horizontal="left" wrapText="1"/>
    </xf>
    <xf numFmtId="10" fontId="7" fillId="3" borderId="22" xfId="3" applyNumberFormat="1" applyFont="1" applyFill="1" applyBorder="1" applyProtection="1"/>
    <xf numFmtId="164" fontId="7" fillId="7" borderId="62" xfId="1" applyNumberFormat="1" applyFont="1" applyFill="1" applyBorder="1" applyProtection="1"/>
    <xf numFmtId="164" fontId="7" fillId="7" borderId="63" xfId="1" applyNumberFormat="1" applyFont="1" applyFill="1" applyBorder="1" applyProtection="1"/>
    <xf numFmtId="164" fontId="8" fillId="12" borderId="0" xfId="1" applyNumberFormat="1" applyFont="1" applyFill="1" applyBorder="1" applyAlignment="1" applyProtection="1"/>
    <xf numFmtId="0" fontId="8" fillId="12" borderId="50" xfId="0" applyFont="1" applyFill="1" applyBorder="1"/>
    <xf numFmtId="0" fontId="3" fillId="7" borderId="7" xfId="0" applyFont="1" applyFill="1" applyBorder="1" applyAlignment="1">
      <alignment horizontal="left"/>
    </xf>
    <xf numFmtId="164" fontId="26" fillId="3" borderId="94" xfId="1" applyNumberFormat="1" applyFont="1" applyFill="1" applyBorder="1" applyProtection="1"/>
    <xf numFmtId="164" fontId="26" fillId="3" borderId="96" xfId="1" applyNumberFormat="1" applyFont="1" applyFill="1" applyBorder="1" applyProtection="1"/>
    <xf numFmtId="164" fontId="20" fillId="7" borderId="98" xfId="1" applyNumberFormat="1" applyFont="1" applyFill="1" applyBorder="1" applyProtection="1"/>
    <xf numFmtId="164" fontId="26" fillId="7" borderId="98" xfId="1" applyNumberFormat="1" applyFont="1" applyFill="1" applyBorder="1" applyProtection="1"/>
    <xf numFmtId="164" fontId="20" fillId="3" borderId="98" xfId="1" applyNumberFormat="1" applyFont="1" applyFill="1" applyBorder="1" applyProtection="1"/>
    <xf numFmtId="164" fontId="26" fillId="3" borderId="98" xfId="1" applyNumberFormat="1" applyFont="1" applyFill="1" applyBorder="1" applyAlignment="1" applyProtection="1"/>
    <xf numFmtId="164" fontId="26" fillId="3" borderId="98" xfId="1" applyNumberFormat="1" applyFont="1" applyFill="1" applyBorder="1" applyProtection="1"/>
    <xf numFmtId="164" fontId="26" fillId="3" borderId="99" xfId="1" applyNumberFormat="1" applyFont="1" applyFill="1" applyBorder="1" applyProtection="1"/>
    <xf numFmtId="164" fontId="20" fillId="11" borderId="26" xfId="1" applyNumberFormat="1" applyFont="1" applyFill="1" applyBorder="1" applyAlignment="1" applyProtection="1">
      <alignment horizontal="left" vertical="center"/>
    </xf>
    <xf numFmtId="164" fontId="29" fillId="11" borderId="26" xfId="0" applyNumberFormat="1" applyFont="1" applyFill="1" applyBorder="1"/>
    <xf numFmtId="10" fontId="7" fillId="11" borderId="26" xfId="3" applyNumberFormat="1" applyFont="1" applyFill="1" applyBorder="1" applyProtection="1"/>
    <xf numFmtId="164" fontId="0" fillId="0" borderId="0" xfId="1" applyNumberFormat="1" applyFont="1" applyFill="1" applyProtection="1">
      <protection locked="0"/>
    </xf>
    <xf numFmtId="0" fontId="13" fillId="4" borderId="9" xfId="0" applyFont="1" applyFill="1" applyBorder="1" applyAlignment="1">
      <alignment horizontal="center" vertical="center" wrapText="1"/>
    </xf>
    <xf numFmtId="164" fontId="13" fillId="4" borderId="9" xfId="1" applyNumberFormat="1" applyFont="1" applyFill="1" applyBorder="1" applyAlignment="1" applyProtection="1">
      <alignment horizontal="center" vertical="center" wrapText="1"/>
    </xf>
    <xf numFmtId="164" fontId="13" fillId="4" borderId="7" xfId="1" applyNumberFormat="1" applyFont="1" applyFill="1" applyBorder="1" applyAlignment="1" applyProtection="1">
      <alignment horizontal="center" vertical="center" wrapText="1"/>
    </xf>
    <xf numFmtId="0" fontId="20" fillId="11" borderId="91" xfId="0" applyFont="1" applyFill="1" applyBorder="1" applyAlignment="1">
      <alignment wrapText="1"/>
    </xf>
    <xf numFmtId="0" fontId="7" fillId="11" borderId="91" xfId="0" applyFont="1" applyFill="1" applyBorder="1" applyAlignment="1">
      <alignment wrapText="1"/>
    </xf>
    <xf numFmtId="0" fontId="22" fillId="11" borderId="91" xfId="0" applyFont="1" applyFill="1" applyBorder="1" applyAlignment="1">
      <alignment wrapText="1"/>
    </xf>
    <xf numFmtId="164" fontId="22" fillId="11" borderId="91" xfId="1" applyNumberFormat="1" applyFont="1" applyFill="1" applyBorder="1" applyAlignment="1" applyProtection="1">
      <alignment wrapText="1"/>
    </xf>
    <xf numFmtId="44" fontId="22" fillId="11" borderId="92" xfId="1" applyFont="1" applyFill="1" applyBorder="1" applyAlignment="1" applyProtection="1">
      <alignment wrapText="1"/>
    </xf>
    <xf numFmtId="164" fontId="22" fillId="11" borderId="94" xfId="1" applyNumberFormat="1" applyFont="1" applyFill="1" applyBorder="1" applyProtection="1"/>
    <xf numFmtId="164" fontId="22" fillId="11" borderId="96" xfId="1" applyNumberFormat="1" applyFont="1" applyFill="1" applyBorder="1" applyProtection="1"/>
    <xf numFmtId="164" fontId="20" fillId="11" borderId="98" xfId="1" applyNumberFormat="1" applyFont="1" applyFill="1" applyBorder="1" applyProtection="1"/>
    <xf numFmtId="0" fontId="7" fillId="11" borderId="98" xfId="0" applyFont="1" applyFill="1" applyBorder="1"/>
    <xf numFmtId="164" fontId="22" fillId="11" borderId="98" xfId="1" applyNumberFormat="1" applyFont="1" applyFill="1" applyBorder="1" applyProtection="1"/>
    <xf numFmtId="164" fontId="22" fillId="11" borderId="99" xfId="1" applyNumberFormat="1" applyFont="1" applyFill="1" applyBorder="1" applyProtection="1"/>
    <xf numFmtId="0" fontId="20" fillId="11" borderId="72" xfId="0" applyFont="1" applyFill="1" applyBorder="1" applyAlignment="1">
      <alignment horizontal="right"/>
    </xf>
    <xf numFmtId="164" fontId="20" fillId="11" borderId="62" xfId="1" applyNumberFormat="1" applyFont="1" applyFill="1" applyBorder="1" applyProtection="1"/>
    <xf numFmtId="0" fontId="33" fillId="11" borderId="72" xfId="0" applyFont="1" applyFill="1" applyBorder="1" applyAlignment="1">
      <alignment horizontal="right"/>
    </xf>
    <xf numFmtId="164" fontId="33" fillId="11" borderId="62" xfId="1" applyNumberFormat="1" applyFont="1" applyFill="1" applyBorder="1" applyProtection="1"/>
    <xf numFmtId="0" fontId="7" fillId="11" borderId="72" xfId="0" applyFont="1" applyFill="1" applyBorder="1" applyAlignment="1">
      <alignment horizontal="right"/>
    </xf>
    <xf numFmtId="0" fontId="7" fillId="3" borderId="91" xfId="0" applyFont="1" applyFill="1" applyBorder="1" applyAlignment="1">
      <alignment wrapText="1"/>
    </xf>
    <xf numFmtId="42" fontId="20" fillId="7" borderId="90" xfId="0" applyNumberFormat="1" applyFont="1" applyFill="1" applyBorder="1" applyAlignment="1">
      <alignment wrapText="1"/>
    </xf>
    <xf numFmtId="42" fontId="26" fillId="7" borderId="91" xfId="0" applyNumberFormat="1" applyFont="1" applyFill="1" applyBorder="1" applyAlignment="1">
      <alignment wrapText="1"/>
    </xf>
    <xf numFmtId="42" fontId="26" fillId="3" borderId="91" xfId="0" applyNumberFormat="1" applyFont="1" applyFill="1" applyBorder="1" applyAlignment="1">
      <alignment wrapText="1"/>
    </xf>
    <xf numFmtId="42" fontId="26" fillId="3" borderId="92" xfId="0" applyNumberFormat="1" applyFont="1" applyFill="1" applyBorder="1" applyAlignment="1">
      <alignment wrapText="1"/>
    </xf>
    <xf numFmtId="164" fontId="33" fillId="11" borderId="22" xfId="1" applyNumberFormat="1" applyFont="1" applyFill="1" applyBorder="1" applyProtection="1"/>
    <xf numFmtId="164" fontId="33" fillId="7" borderId="63" xfId="1" applyNumberFormat="1" applyFont="1" applyFill="1" applyBorder="1" applyProtection="1"/>
    <xf numFmtId="0" fontId="20" fillId="11" borderId="100" xfId="0" applyFont="1" applyFill="1" applyBorder="1" applyAlignment="1">
      <alignment wrapText="1"/>
    </xf>
    <xf numFmtId="0" fontId="7" fillId="11" borderId="101" xfId="0" applyFont="1" applyFill="1" applyBorder="1"/>
    <xf numFmtId="0" fontId="7" fillId="11" borderId="102" xfId="0" applyFont="1" applyFill="1" applyBorder="1"/>
    <xf numFmtId="0" fontId="7" fillId="11" borderId="102" xfId="0" quotePrefix="1" applyFont="1" applyFill="1" applyBorder="1" applyAlignment="1">
      <alignment horizontal="left"/>
    </xf>
    <xf numFmtId="0" fontId="33" fillId="11" borderId="102" xfId="0" applyFont="1" applyFill="1" applyBorder="1" applyAlignment="1">
      <alignment horizontal="right"/>
    </xf>
    <xf numFmtId="0" fontId="7" fillId="11" borderId="102" xfId="0" applyFont="1" applyFill="1" applyBorder="1" applyAlignment="1">
      <alignment horizontal="right"/>
    </xf>
    <xf numFmtId="0" fontId="20" fillId="11" borderId="103" xfId="0" applyFont="1" applyFill="1" applyBorder="1" applyAlignment="1">
      <alignment horizontal="right"/>
    </xf>
    <xf numFmtId="0" fontId="20" fillId="0" borderId="0" xfId="0" applyFont="1" applyAlignment="1">
      <alignment horizontal="right"/>
    </xf>
    <xf numFmtId="164" fontId="20" fillId="0" borderId="0" xfId="1" applyNumberFormat="1" applyFont="1" applyFill="1" applyBorder="1" applyProtection="1"/>
    <xf numFmtId="164" fontId="22" fillId="0" borderId="0" xfId="1" applyNumberFormat="1" applyFont="1" applyFill="1" applyBorder="1" applyProtection="1"/>
    <xf numFmtId="0" fontId="4" fillId="10" borderId="15" xfId="0" quotePrefix="1" applyFont="1" applyFill="1" applyBorder="1" applyAlignment="1">
      <alignment horizontal="center" vertical="top" wrapText="1"/>
    </xf>
    <xf numFmtId="0" fontId="25" fillId="0" borderId="0" xfId="0" applyFont="1"/>
    <xf numFmtId="0" fontId="7" fillId="11" borderId="95" xfId="0" quotePrefix="1" applyFont="1" applyFill="1" applyBorder="1" applyAlignment="1">
      <alignment horizontal="left"/>
    </xf>
    <xf numFmtId="0" fontId="7" fillId="11" borderId="86" xfId="0" quotePrefix="1" applyFont="1" applyFill="1" applyBorder="1" applyAlignment="1">
      <alignment horizontal="left"/>
    </xf>
    <xf numFmtId="0" fontId="10" fillId="0" borderId="86" xfId="0" applyFont="1" applyBorder="1"/>
    <xf numFmtId="0" fontId="35" fillId="0" borderId="86" xfId="6" applyFont="1" applyBorder="1"/>
    <xf numFmtId="0" fontId="10" fillId="0" borderId="86" xfId="0" applyFont="1" applyBorder="1" applyAlignment="1">
      <alignment wrapText="1"/>
    </xf>
    <xf numFmtId="0" fontId="35" fillId="0" borderId="86" xfId="6" applyFont="1" applyBorder="1" applyAlignment="1">
      <alignment wrapText="1"/>
    </xf>
    <xf numFmtId="0" fontId="10" fillId="0" borderId="0" xfId="0" applyFont="1"/>
    <xf numFmtId="164" fontId="7" fillId="11" borderId="109" xfId="1" applyNumberFormat="1" applyFont="1" applyFill="1" applyBorder="1" applyProtection="1"/>
    <xf numFmtId="164" fontId="7" fillId="11" borderId="110" xfId="1" applyNumberFormat="1" applyFont="1" applyFill="1" applyBorder="1" applyProtection="1"/>
    <xf numFmtId="164" fontId="21" fillId="11" borderId="109" xfId="0" applyNumberFormat="1" applyFont="1" applyFill="1" applyBorder="1"/>
    <xf numFmtId="0" fontId="7" fillId="0" borderId="1" xfId="0" applyFont="1" applyBorder="1" applyAlignment="1" applyProtection="1">
      <alignment horizontal="left"/>
      <protection locked="0"/>
    </xf>
    <xf numFmtId="42" fontId="7" fillId="0" borderId="1" xfId="0" applyNumberFormat="1" applyFont="1" applyBorder="1" applyProtection="1">
      <protection locked="0"/>
    </xf>
    <xf numFmtId="0" fontId="36" fillId="0" borderId="79" xfId="0" applyFont="1" applyBorder="1" applyAlignment="1" applyProtection="1">
      <alignment horizontal="left" wrapText="1"/>
      <protection locked="0"/>
    </xf>
    <xf numFmtId="0" fontId="36" fillId="0" borderId="80" xfId="0" applyFont="1" applyBorder="1" applyAlignment="1" applyProtection="1">
      <alignment horizontal="left" wrapText="1"/>
      <protection locked="0"/>
    </xf>
    <xf numFmtId="0" fontId="36" fillId="0" borderId="81" xfId="0" applyFont="1" applyBorder="1" applyAlignment="1" applyProtection="1">
      <alignment horizontal="left" wrapText="1"/>
      <protection locked="0"/>
    </xf>
    <xf numFmtId="0" fontId="36" fillId="0" borderId="67" xfId="0" applyFont="1" applyBorder="1" applyAlignment="1" applyProtection="1">
      <alignment horizontal="left" wrapText="1"/>
      <protection locked="0"/>
    </xf>
    <xf numFmtId="44" fontId="7" fillId="0" borderId="1" xfId="0" applyNumberFormat="1" applyFont="1" applyBorder="1" applyProtection="1">
      <protection locked="0"/>
    </xf>
    <xf numFmtId="0" fontId="36" fillId="14" borderId="67" xfId="0" applyFont="1" applyFill="1" applyBorder="1" applyAlignment="1" applyProtection="1">
      <alignment horizontal="left" wrapText="1"/>
      <protection locked="0"/>
    </xf>
    <xf numFmtId="0" fontId="7" fillId="0" borderId="65" xfId="0" applyFont="1" applyBorder="1" applyProtection="1">
      <protection locked="0"/>
    </xf>
    <xf numFmtId="0" fontId="36" fillId="13" borderId="67" xfId="0" applyFont="1" applyFill="1" applyBorder="1" applyAlignment="1" applyProtection="1">
      <alignment horizontal="left" wrapText="1"/>
      <protection locked="0"/>
    </xf>
    <xf numFmtId="0" fontId="35" fillId="0" borderId="0" xfId="6" applyFont="1"/>
    <xf numFmtId="0" fontId="15" fillId="15" borderId="0" xfId="0" applyFont="1" applyFill="1" applyAlignment="1">
      <alignment horizontal="center" vertical="center"/>
    </xf>
    <xf numFmtId="0" fontId="18" fillId="16" borderId="0" xfId="0" applyFont="1" applyFill="1" applyAlignment="1">
      <alignment horizontal="center"/>
    </xf>
    <xf numFmtId="0" fontId="32" fillId="11" borderId="52" xfId="0" applyFont="1" applyFill="1" applyBorder="1" applyAlignment="1">
      <alignment horizontal="left" vertical="top" wrapText="1"/>
    </xf>
    <xf numFmtId="0" fontId="32" fillId="11" borderId="53" xfId="0" applyFont="1" applyFill="1" applyBorder="1" applyAlignment="1">
      <alignment horizontal="left" vertical="top" wrapText="1"/>
    </xf>
    <xf numFmtId="0" fontId="32" fillId="11" borderId="54" xfId="0" applyFont="1" applyFill="1" applyBorder="1" applyAlignment="1">
      <alignment horizontal="left" vertical="top" wrapText="1"/>
    </xf>
    <xf numFmtId="0" fontId="32" fillId="11" borderId="55" xfId="0" applyFont="1" applyFill="1" applyBorder="1" applyAlignment="1">
      <alignment horizontal="left" vertical="top" wrapText="1"/>
    </xf>
    <xf numFmtId="0" fontId="32" fillId="11" borderId="0" xfId="0" applyFont="1" applyFill="1" applyAlignment="1">
      <alignment horizontal="left" vertical="top" wrapText="1"/>
    </xf>
    <xf numFmtId="0" fontId="32" fillId="11" borderId="56" xfId="0" applyFont="1" applyFill="1" applyBorder="1" applyAlignment="1">
      <alignment horizontal="left" vertical="top" wrapText="1"/>
    </xf>
    <xf numFmtId="0" fontId="32" fillId="11" borderId="57" xfId="0" applyFont="1" applyFill="1" applyBorder="1" applyAlignment="1">
      <alignment horizontal="left" vertical="top" wrapText="1"/>
    </xf>
    <xf numFmtId="0" fontId="32" fillId="11" borderId="58" xfId="0" applyFont="1" applyFill="1" applyBorder="1" applyAlignment="1">
      <alignment horizontal="left" vertical="top" wrapText="1"/>
    </xf>
    <xf numFmtId="0" fontId="32" fillId="11" borderId="59" xfId="0" applyFont="1" applyFill="1" applyBorder="1" applyAlignment="1">
      <alignment horizontal="left" vertical="top" wrapText="1"/>
    </xf>
    <xf numFmtId="164" fontId="7" fillId="11" borderId="104" xfId="1" applyNumberFormat="1" applyFont="1" applyFill="1" applyBorder="1" applyAlignment="1" applyProtection="1">
      <alignment horizontal="center"/>
    </xf>
    <xf numFmtId="164" fontId="7" fillId="11" borderId="107" xfId="1" applyNumberFormat="1" applyFont="1" applyFill="1" applyBorder="1" applyAlignment="1" applyProtection="1">
      <alignment horizontal="center"/>
    </xf>
    <xf numFmtId="0" fontId="27" fillId="11" borderId="77" xfId="0" applyFont="1" applyFill="1" applyBorder="1" applyAlignment="1">
      <alignment horizontal="center" wrapText="1"/>
    </xf>
    <xf numFmtId="0" fontId="27" fillId="11" borderId="78" xfId="0" applyFont="1" applyFill="1" applyBorder="1" applyAlignment="1">
      <alignment horizontal="center" wrapText="1"/>
    </xf>
    <xf numFmtId="164" fontId="3" fillId="4" borderId="105" xfId="1" applyNumberFormat="1" applyFont="1" applyFill="1" applyBorder="1" applyAlignment="1" applyProtection="1">
      <alignment horizontal="center" vertical="center" wrapText="1"/>
    </xf>
    <xf numFmtId="164" fontId="3" fillId="4" borderId="108" xfId="1" applyNumberFormat="1" applyFont="1" applyFill="1" applyBorder="1" applyAlignment="1" applyProtection="1">
      <alignment horizontal="center" vertical="center" wrapText="1"/>
    </xf>
    <xf numFmtId="164" fontId="21" fillId="11" borderId="104" xfId="1" applyNumberFormat="1" applyFont="1" applyFill="1" applyBorder="1" applyAlignment="1" applyProtection="1">
      <alignment horizontal="center"/>
      <protection locked="0"/>
    </xf>
    <xf numFmtId="164" fontId="21" fillId="11" borderId="2" xfId="1" applyNumberFormat="1" applyFont="1" applyFill="1" applyBorder="1" applyAlignment="1" applyProtection="1">
      <alignment horizontal="center"/>
      <protection locked="0"/>
    </xf>
    <xf numFmtId="0" fontId="3" fillId="7" borderId="104" xfId="0" applyFont="1" applyFill="1" applyBorder="1" applyAlignment="1">
      <alignment horizontal="left" wrapText="1"/>
    </xf>
    <xf numFmtId="0" fontId="3" fillId="7" borderId="2" xfId="0" applyFont="1" applyFill="1" applyBorder="1" applyAlignment="1">
      <alignment horizontal="left" wrapText="1"/>
    </xf>
    <xf numFmtId="164" fontId="21" fillId="11" borderId="104" xfId="1" applyNumberFormat="1" applyFont="1" applyFill="1" applyBorder="1" applyProtection="1">
      <protection locked="0"/>
    </xf>
    <xf numFmtId="164" fontId="21" fillId="11" borderId="2" xfId="1" applyNumberFormat="1" applyFont="1" applyFill="1" applyBorder="1" applyProtection="1">
      <protection locked="0"/>
    </xf>
    <xf numFmtId="0" fontId="3" fillId="7" borderId="105" xfId="0" applyFont="1" applyFill="1" applyBorder="1" applyAlignment="1">
      <alignment horizontal="center" wrapText="1"/>
    </xf>
    <xf numFmtId="0" fontId="3" fillId="7" borderId="106" xfId="0" applyFont="1" applyFill="1" applyBorder="1" applyAlignment="1">
      <alignment horizontal="center" wrapText="1"/>
    </xf>
    <xf numFmtId="0" fontId="23" fillId="12" borderId="51" xfId="0" applyFont="1" applyFill="1" applyBorder="1" applyAlignment="1">
      <alignment horizontal="left" vertical="top" wrapText="1"/>
    </xf>
    <xf numFmtId="0" fontId="20" fillId="11" borderId="88" xfId="0" quotePrefix="1" applyFont="1" applyFill="1" applyBorder="1" applyAlignment="1">
      <alignment horizontal="left" wrapText="1"/>
    </xf>
    <xf numFmtId="0" fontId="20" fillId="11" borderId="89" xfId="0" quotePrefix="1" applyFont="1" applyFill="1" applyBorder="1" applyAlignment="1">
      <alignment horizontal="left" wrapText="1"/>
    </xf>
    <xf numFmtId="0" fontId="7" fillId="11" borderId="93" xfId="0" applyFont="1" applyFill="1" applyBorder="1" applyAlignment="1">
      <alignment horizontal="left"/>
    </xf>
    <xf numFmtId="0" fontId="7" fillId="11" borderId="87" xfId="0" applyFont="1" applyFill="1" applyBorder="1" applyAlignment="1">
      <alignment horizontal="left"/>
    </xf>
    <xf numFmtId="0" fontId="7" fillId="11" borderId="95" xfId="0" applyFont="1" applyFill="1" applyBorder="1" applyAlignment="1">
      <alignment horizontal="left"/>
    </xf>
    <xf numFmtId="0" fontId="7" fillId="11" borderId="86" xfId="0" applyFont="1" applyFill="1" applyBorder="1" applyAlignment="1">
      <alignment horizontal="left"/>
    </xf>
    <xf numFmtId="0" fontId="20" fillId="11" borderId="28" xfId="0" applyFont="1" applyFill="1" applyBorder="1" applyAlignment="1">
      <alignment horizontal="right"/>
    </xf>
    <xf numFmtId="0" fontId="20" fillId="11" borderId="97" xfId="0" applyFont="1" applyFill="1" applyBorder="1" applyAlignment="1">
      <alignment horizontal="right"/>
    </xf>
    <xf numFmtId="0" fontId="7" fillId="11" borderId="95" xfId="0" quotePrefix="1" applyFont="1" applyFill="1" applyBorder="1" applyAlignment="1">
      <alignment horizontal="left"/>
    </xf>
    <xf numFmtId="0" fontId="7" fillId="11" borderId="86" xfId="0" quotePrefix="1" applyFont="1" applyFill="1" applyBorder="1" applyAlignment="1">
      <alignment horizontal="left"/>
    </xf>
    <xf numFmtId="0" fontId="33" fillId="11" borderId="95" xfId="0" applyFont="1" applyFill="1" applyBorder="1" applyAlignment="1">
      <alignment horizontal="right"/>
    </xf>
    <xf numFmtId="0" fontId="33" fillId="11" borderId="86" xfId="0" applyFont="1" applyFill="1" applyBorder="1" applyAlignment="1">
      <alignment horizontal="right"/>
    </xf>
    <xf numFmtId="0" fontId="7" fillId="11" borderId="95" xfId="0" quotePrefix="1" applyFont="1" applyFill="1" applyBorder="1" applyAlignment="1">
      <alignment horizontal="right"/>
    </xf>
    <xf numFmtId="0" fontId="7" fillId="11" borderId="86" xfId="0" quotePrefix="1" applyFont="1" applyFill="1" applyBorder="1" applyAlignment="1">
      <alignment horizontal="right"/>
    </xf>
  </cellXfs>
  <cellStyles count="7">
    <cellStyle name="Currency" xfId="1" builtinId="4"/>
    <cellStyle name="Hyperlink" xfId="6" builtinId="8"/>
    <cellStyle name="Normal" xfId="0" builtinId="0"/>
    <cellStyle name="Normal 2" xfId="2" xr:uid="{00000000-0005-0000-0000-000002000000}"/>
    <cellStyle name="Normal 3" xfId="4" xr:uid="{00000000-0005-0000-0000-000003000000}"/>
    <cellStyle name="Normal 4" xfId="5" xr:uid="{00000000-0005-0000-0000-000004000000}"/>
    <cellStyle name="Percent" xfId="3" builtinId="5"/>
  </cellStyles>
  <dxfs count="0"/>
  <tableStyles count="0" defaultTableStyle="TableStyleMedium2" defaultPivotStyle="PivotStyleLight16"/>
  <colors>
    <mruColors>
      <color rgb="FFFFFF99"/>
      <color rgb="FFD2AA00"/>
      <color rgb="FFA1C1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btrust.org/applicant-resources-forms-policies/" TargetMode="External"/><Relationship Id="rId13" Type="http://schemas.openxmlformats.org/officeDocument/2006/relationships/hyperlink" Target="https://vimeo.com/936705568" TargetMode="External"/><Relationship Id="rId3" Type="http://schemas.openxmlformats.org/officeDocument/2006/relationships/hyperlink" Target="https://cbtrust.org/wp-content/uploads/Example-Backup-Documentation.pdf" TargetMode="External"/><Relationship Id="rId7" Type="http://schemas.openxmlformats.org/officeDocument/2006/relationships/hyperlink" Target="https://cbtrust.org/?page_id=23895&amp;preview=true" TargetMode="External"/><Relationship Id="rId12" Type="http://schemas.openxmlformats.org/officeDocument/2006/relationships/hyperlink" Target="https://vimeo.com/936704387" TargetMode="External"/><Relationship Id="rId17" Type="http://schemas.openxmlformats.org/officeDocument/2006/relationships/hyperlink" Target="https://cbtrust.org/wp-content/uploads/FAQ-Document-for-Federal-Awards-Federal-Fiscal-Year-2025.pdf" TargetMode="External"/><Relationship Id="rId2" Type="http://schemas.openxmlformats.org/officeDocument/2006/relationships/hyperlink" Target="https://cbtrust.org/wp-content/uploads/Obtaining-cost-effective-and-realistic-budget-values-for-an-application-and-or-award-%E2%80%93-restoration-project-focus_100422.pdf" TargetMode="External"/><Relationship Id="rId16" Type="http://schemas.openxmlformats.org/officeDocument/2006/relationships/hyperlink" Target="https://cbtrust.org/wp-content/uploads/FAQ-Document-for-Federal-Awards-Federal-Fiscal-Year-2025.pdf" TargetMode="External"/><Relationship Id="rId1" Type="http://schemas.openxmlformats.org/officeDocument/2006/relationships/hyperlink" Target="https://cbtrust.org/wp-content/uploads/Example-Application-Budget-2.xlsx" TargetMode="External"/><Relationship Id="rId6" Type="http://schemas.openxmlformats.org/officeDocument/2006/relationships/hyperlink" Target="https://cbtrust.org/wp-content/uploads/Example-Budget-Revisions-1.xlsx" TargetMode="External"/><Relationship Id="rId11" Type="http://schemas.openxmlformats.org/officeDocument/2006/relationships/hyperlink" Target="https://vimeo.com/cbtrust/applicationbudgetfms" TargetMode="External"/><Relationship Id="rId5" Type="http://schemas.openxmlformats.org/officeDocument/2006/relationships/hyperlink" Target="https://cbtrust.org/wp-content/uploads/Timesheet-Template.pdf" TargetMode="External"/><Relationship Id="rId15" Type="http://schemas.openxmlformats.org/officeDocument/2006/relationships/hyperlink" Target="https://vimeo.com/853389125" TargetMode="External"/><Relationship Id="rId10" Type="http://schemas.openxmlformats.org/officeDocument/2006/relationships/hyperlink" Target="https://cbtrust.org/wp-content/uploads/FAQ-Document-for-Federal-Awards-1.12.2024.pdf" TargetMode="External"/><Relationship Id="rId4" Type="http://schemas.openxmlformats.org/officeDocument/2006/relationships/hyperlink" Target="https://cbtrust.org/wp-content/uploads/Timesheet-Template.xlsx" TargetMode="External"/><Relationship Id="rId9" Type="http://schemas.openxmlformats.org/officeDocument/2006/relationships/hyperlink" Target="https://cbtrust.org/wp-content/uploads/FAQ-Document-for-Federal-Awards-1.12.2024.pdf" TargetMode="External"/><Relationship Id="rId14" Type="http://schemas.openxmlformats.org/officeDocument/2006/relationships/hyperlink" Target="https://vimeo.com/85338650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263CC-EB0C-48D4-B2B2-BE8547AC720F}">
  <sheetPr>
    <tabColor theme="7"/>
  </sheetPr>
  <dimension ref="A1:B22"/>
  <sheetViews>
    <sheetView tabSelected="1" workbookViewId="0">
      <selection activeCell="C6" sqref="C6"/>
    </sheetView>
  </sheetViews>
  <sheetFormatPr defaultRowHeight="13.2" x14ac:dyDescent="0.25"/>
  <cols>
    <col min="1" max="1" width="57.109375" customWidth="1"/>
    <col min="2" max="2" width="104.109375" customWidth="1"/>
  </cols>
  <sheetData>
    <row r="1" spans="1:2" x14ac:dyDescent="0.25">
      <c r="A1" s="301" t="s">
        <v>218</v>
      </c>
      <c r="B1" s="301"/>
    </row>
    <row r="2" spans="1:2" x14ac:dyDescent="0.25">
      <c r="A2" s="301"/>
      <c r="B2" s="301"/>
    </row>
    <row r="3" spans="1:2" ht="17.399999999999999" x14ac:dyDescent="0.3">
      <c r="A3" s="302" t="s">
        <v>219</v>
      </c>
      <c r="B3" s="302"/>
    </row>
    <row r="4" spans="1:2" ht="15" x14ac:dyDescent="0.25">
      <c r="A4" s="282" t="s">
        <v>220</v>
      </c>
      <c r="B4" s="283" t="s">
        <v>221</v>
      </c>
    </row>
    <row r="5" spans="1:2" ht="15" x14ac:dyDescent="0.25">
      <c r="A5" s="282" t="s">
        <v>222</v>
      </c>
      <c r="B5" s="283" t="s">
        <v>223</v>
      </c>
    </row>
    <row r="6" spans="1:2" ht="45" x14ac:dyDescent="0.25">
      <c r="A6" s="284" t="s">
        <v>224</v>
      </c>
      <c r="B6" s="285" t="s">
        <v>225</v>
      </c>
    </row>
    <row r="7" spans="1:2" ht="15" x14ac:dyDescent="0.25">
      <c r="A7" s="282" t="s">
        <v>226</v>
      </c>
      <c r="B7" s="283" t="s">
        <v>227</v>
      </c>
    </row>
    <row r="8" spans="1:2" ht="15" x14ac:dyDescent="0.25">
      <c r="A8" s="286" t="s">
        <v>259</v>
      </c>
      <c r="B8" s="300" t="s">
        <v>260</v>
      </c>
    </row>
    <row r="9" spans="1:2" ht="17.399999999999999" x14ac:dyDescent="0.3">
      <c r="A9" s="302" t="s">
        <v>228</v>
      </c>
      <c r="B9" s="302"/>
    </row>
    <row r="10" spans="1:2" ht="15" x14ac:dyDescent="0.25">
      <c r="A10" s="282" t="s">
        <v>229</v>
      </c>
      <c r="B10" s="283" t="s">
        <v>230</v>
      </c>
    </row>
    <row r="11" spans="1:2" ht="15" x14ac:dyDescent="0.25">
      <c r="A11" s="282" t="s">
        <v>231</v>
      </c>
      <c r="B11" s="283" t="s">
        <v>232</v>
      </c>
    </row>
    <row r="12" spans="1:2" ht="15" x14ac:dyDescent="0.25">
      <c r="A12" s="282" t="s">
        <v>233</v>
      </c>
      <c r="B12" s="283" t="s">
        <v>234</v>
      </c>
    </row>
    <row r="13" spans="1:2" ht="15" x14ac:dyDescent="0.25">
      <c r="A13" s="282" t="s">
        <v>235</v>
      </c>
      <c r="B13" s="283" t="s">
        <v>236</v>
      </c>
    </row>
    <row r="14" spans="1:2" ht="15" x14ac:dyDescent="0.25">
      <c r="A14" s="282" t="s">
        <v>237</v>
      </c>
      <c r="B14" s="283" t="s">
        <v>238</v>
      </c>
    </row>
    <row r="15" spans="1:2" ht="15" x14ac:dyDescent="0.25">
      <c r="A15" s="282" t="s">
        <v>226</v>
      </c>
      <c r="B15" s="283" t="s">
        <v>227</v>
      </c>
    </row>
    <row r="16" spans="1:2" ht="15" x14ac:dyDescent="0.25">
      <c r="A16" s="286" t="s">
        <v>259</v>
      </c>
      <c r="B16" s="300" t="s">
        <v>260</v>
      </c>
    </row>
    <row r="17" spans="1:2" ht="17.399999999999999" x14ac:dyDescent="0.3">
      <c r="A17" s="302" t="s">
        <v>239</v>
      </c>
      <c r="B17" s="302"/>
    </row>
    <row r="18" spans="1:2" ht="15" x14ac:dyDescent="0.25">
      <c r="A18" s="282" t="s">
        <v>240</v>
      </c>
      <c r="B18" s="283" t="s">
        <v>241</v>
      </c>
    </row>
    <row r="19" spans="1:2" ht="15" x14ac:dyDescent="0.25">
      <c r="A19" s="282" t="s">
        <v>242</v>
      </c>
      <c r="B19" s="283" t="s">
        <v>243</v>
      </c>
    </row>
    <row r="20" spans="1:2" ht="15" x14ac:dyDescent="0.25">
      <c r="A20" s="282" t="s">
        <v>244</v>
      </c>
      <c r="B20" s="283" t="s">
        <v>245</v>
      </c>
    </row>
    <row r="21" spans="1:2" ht="15" x14ac:dyDescent="0.25">
      <c r="A21" s="282" t="s">
        <v>246</v>
      </c>
      <c r="B21" s="283" t="s">
        <v>247</v>
      </c>
    </row>
    <row r="22" spans="1:2" ht="15" x14ac:dyDescent="0.25">
      <c r="A22" s="282" t="s">
        <v>248</v>
      </c>
      <c r="B22" s="283" t="s">
        <v>249</v>
      </c>
    </row>
  </sheetData>
  <mergeCells count="4">
    <mergeCell ref="A1:B2"/>
    <mergeCell ref="A3:B3"/>
    <mergeCell ref="A9:B9"/>
    <mergeCell ref="A17:B17"/>
  </mergeCells>
  <hyperlinks>
    <hyperlink ref="B5" r:id="rId1" xr:uid="{697EBC15-6A5F-4136-9A2B-84D7A4900A5B}"/>
    <hyperlink ref="B6" r:id="rId2" xr:uid="{CB1C986B-ED15-42A5-90DD-13A8EC258B80}"/>
    <hyperlink ref="B11" r:id="rId3" xr:uid="{0DAF210E-3CBA-45AB-973B-FCD57F89468F}"/>
    <hyperlink ref="B12" r:id="rId4" xr:uid="{213F5028-5FED-438B-BEEB-200FE657117A}"/>
    <hyperlink ref="B13" r:id="rId5" xr:uid="{9A04960C-D5A0-4B25-A9DD-FD84CEDC280E}"/>
    <hyperlink ref="B14" r:id="rId6" xr:uid="{19D1C5EC-BBA5-4ACC-A66D-D94692FB4444}"/>
    <hyperlink ref="B10" r:id="rId7" display="https://cbtrust.org/?page_id=23895&amp;preview=true" xr:uid="{8CC3B74D-D038-4DFA-AD4F-A7A97D5A2F49}"/>
    <hyperlink ref="B4" r:id="rId8" xr:uid="{1748F7C1-549B-469F-805E-3E16551CC216}"/>
    <hyperlink ref="B15" r:id="rId9" xr:uid="{A487EE70-65FD-4195-B74B-195A3B31CF0F}"/>
    <hyperlink ref="B7" r:id="rId10" xr:uid="{D19D66D6-9201-4C1D-91CA-61292B9B4E71}"/>
    <hyperlink ref="B19" r:id="rId11" xr:uid="{9CE8FD1E-2DC6-4F17-92B2-B29D3EF5B3FC}"/>
    <hyperlink ref="B21" r:id="rId12" xr:uid="{052A6EC3-4828-43B3-B16A-04BDAD284712}"/>
    <hyperlink ref="B22" r:id="rId13" xr:uid="{22EDA9DF-C5DB-453B-97CB-5DF915DA34E0}"/>
    <hyperlink ref="B20" r:id="rId14" xr:uid="{6BAB3689-0046-4CB5-B5A5-E7D5811FE81E}"/>
    <hyperlink ref="B18" r:id="rId15" xr:uid="{D13BC7B8-CD87-4F80-9042-81C59238CFDC}"/>
    <hyperlink ref="B8" r:id="rId16" xr:uid="{AB790BBC-3645-4AB1-80E9-C1499352A2EB}"/>
    <hyperlink ref="B16" r:id="rId17" xr:uid="{C590F746-C4D7-4EE6-A922-3CF5F732C4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C5"/>
  <sheetViews>
    <sheetView zoomScaleNormal="100" workbookViewId="0">
      <selection activeCell="E2" sqref="E2"/>
    </sheetView>
  </sheetViews>
  <sheetFormatPr defaultRowHeight="13.2" x14ac:dyDescent="0.25"/>
  <cols>
    <col min="1" max="1" width="102.88671875" customWidth="1"/>
  </cols>
  <sheetData>
    <row r="1" spans="1:3" s="4" customFormat="1" ht="38.25" customHeight="1" thickTop="1" thickBot="1" x14ac:dyDescent="0.3">
      <c r="A1" s="278" t="s">
        <v>54</v>
      </c>
      <c r="B1" s="34"/>
      <c r="C1" s="34"/>
    </row>
    <row r="2" spans="1:3" ht="227.25" customHeight="1" thickTop="1" x14ac:dyDescent="0.25">
      <c r="A2" s="28" t="s">
        <v>136</v>
      </c>
    </row>
    <row r="3" spans="1:3" ht="92.4" x14ac:dyDescent="0.25">
      <c r="A3" s="9" t="s">
        <v>132</v>
      </c>
    </row>
    <row r="4" spans="1:3" x14ac:dyDescent="0.25">
      <c r="A4" s="26"/>
    </row>
    <row r="5" spans="1:3" x14ac:dyDescent="0.25">
      <c r="A5" s="279" t="s">
        <v>209</v>
      </c>
    </row>
  </sheetData>
  <sheetProtection algorithmName="SHA-512" hashValue="OO1xWIbhCeGqhjWlY5lYoL5rcy34iNQmcgnI7J2FKoVz1D30epQm3mB8LcaQ2Mc1GMoh/oU2zDEgKI0V7YdtOg==" saltValue="wzYAufceY+4QBRyvgrGI1w==" spinCount="100000" sheet="1" objects="1" scenario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99"/>
  </sheetPr>
  <dimension ref="A1:B47"/>
  <sheetViews>
    <sheetView zoomScaleNormal="100" workbookViewId="0">
      <selection activeCell="B13" sqref="B13"/>
    </sheetView>
  </sheetViews>
  <sheetFormatPr defaultColWidth="9.109375" defaultRowHeight="25.5" customHeight="1" x14ac:dyDescent="0.25"/>
  <cols>
    <col min="1" max="1" width="12.5546875" style="4" customWidth="1"/>
    <col min="2" max="2" width="124" style="4" customWidth="1"/>
    <col min="3" max="16384" width="9.109375" style="4"/>
  </cols>
  <sheetData>
    <row r="1" spans="1:2" ht="25.5" customHeight="1" thickTop="1" x14ac:dyDescent="0.25">
      <c r="A1" s="91"/>
      <c r="B1" s="89" t="s">
        <v>56</v>
      </c>
    </row>
    <row r="2" spans="1:2" s="29" customFormat="1" ht="108.6" thickBot="1" x14ac:dyDescent="0.3">
      <c r="A2" s="92"/>
      <c r="B2" s="90" t="s">
        <v>105</v>
      </c>
    </row>
    <row r="3" spans="1:2" ht="39.75" customHeight="1" thickTop="1" x14ac:dyDescent="0.25">
      <c r="A3" s="49" t="s">
        <v>70</v>
      </c>
      <c r="B3" s="50" t="s">
        <v>69</v>
      </c>
    </row>
    <row r="4" spans="1:2" ht="39" customHeight="1" x14ac:dyDescent="0.25">
      <c r="A4" s="128" t="s">
        <v>208</v>
      </c>
      <c r="B4" s="129" t="s">
        <v>253</v>
      </c>
    </row>
    <row r="5" spans="1:2" ht="35.25" customHeight="1" x14ac:dyDescent="0.25">
      <c r="A5" s="48" t="s">
        <v>205</v>
      </c>
      <c r="B5" s="51" t="s">
        <v>137</v>
      </c>
    </row>
    <row r="6" spans="1:2" ht="50.25" customHeight="1" x14ac:dyDescent="0.25">
      <c r="A6" s="81" t="s">
        <v>114</v>
      </c>
      <c r="B6" s="52" t="s">
        <v>115</v>
      </c>
    </row>
    <row r="7" spans="1:2" ht="41.25" customHeight="1" x14ac:dyDescent="0.25">
      <c r="A7" s="82" t="s">
        <v>88</v>
      </c>
      <c r="B7" s="27" t="s">
        <v>64</v>
      </c>
    </row>
    <row r="8" spans="1:2" ht="79.2" x14ac:dyDescent="0.25">
      <c r="A8" s="25"/>
      <c r="B8" s="27" t="s">
        <v>252</v>
      </c>
    </row>
    <row r="9" spans="1:2" ht="25.5" customHeight="1" x14ac:dyDescent="0.25">
      <c r="A9" s="25"/>
      <c r="B9" s="27" t="s">
        <v>55</v>
      </c>
    </row>
    <row r="10" spans="1:2" ht="32.25" customHeight="1" x14ac:dyDescent="0.25">
      <c r="A10" s="25"/>
      <c r="B10" s="27" t="s">
        <v>52</v>
      </c>
    </row>
    <row r="11" spans="1:2" ht="25.5" customHeight="1" x14ac:dyDescent="0.25">
      <c r="A11" s="25"/>
      <c r="B11" s="27" t="s">
        <v>126</v>
      </c>
    </row>
    <row r="12" spans="1:2" ht="34.5" customHeight="1" x14ac:dyDescent="0.25">
      <c r="A12" s="25"/>
      <c r="B12" s="27" t="s">
        <v>53</v>
      </c>
    </row>
    <row r="13" spans="1:2" ht="87.6" customHeight="1" x14ac:dyDescent="0.25">
      <c r="A13" s="25"/>
      <c r="B13" s="27" t="s">
        <v>258</v>
      </c>
    </row>
    <row r="14" spans="1:2" ht="25.5" customHeight="1" x14ac:dyDescent="0.25">
      <c r="A14" s="25"/>
      <c r="B14" s="27" t="s">
        <v>255</v>
      </c>
    </row>
    <row r="15" spans="1:2" ht="33.75" customHeight="1" x14ac:dyDescent="0.25">
      <c r="A15" s="25"/>
      <c r="B15" s="27" t="s">
        <v>256</v>
      </c>
    </row>
    <row r="16" spans="1:2" ht="39" customHeight="1" x14ac:dyDescent="0.25">
      <c r="A16" s="81" t="s">
        <v>104</v>
      </c>
      <c r="B16" s="52" t="s">
        <v>116</v>
      </c>
    </row>
    <row r="17" spans="1:2" ht="43.5" customHeight="1" x14ac:dyDescent="0.25">
      <c r="A17" s="81" t="s">
        <v>89</v>
      </c>
      <c r="B17" s="52" t="s">
        <v>169</v>
      </c>
    </row>
    <row r="18" spans="1:2" ht="45.75" customHeight="1" x14ac:dyDescent="0.25">
      <c r="A18" s="130" t="s">
        <v>90</v>
      </c>
      <c r="B18" s="131" t="s">
        <v>135</v>
      </c>
    </row>
    <row r="19" spans="1:2" ht="55.5" customHeight="1" x14ac:dyDescent="0.25">
      <c r="A19" s="81" t="s">
        <v>91</v>
      </c>
      <c r="B19" s="52" t="s">
        <v>117</v>
      </c>
    </row>
    <row r="20" spans="1:2" ht="40.5" customHeight="1" x14ac:dyDescent="0.25">
      <c r="A20" s="81" t="s">
        <v>92</v>
      </c>
      <c r="B20" s="52" t="s">
        <v>65</v>
      </c>
    </row>
    <row r="21" spans="1:2" ht="45.75" customHeight="1" x14ac:dyDescent="0.25">
      <c r="A21" s="81" t="s">
        <v>93</v>
      </c>
      <c r="B21" s="52" t="s">
        <v>66</v>
      </c>
    </row>
    <row r="22" spans="1:2" ht="56.25" customHeight="1" x14ac:dyDescent="0.25">
      <c r="A22" s="81" t="s">
        <v>94</v>
      </c>
      <c r="B22" s="52" t="s">
        <v>138</v>
      </c>
    </row>
    <row r="23" spans="1:2" ht="45" customHeight="1" x14ac:dyDescent="0.25">
      <c r="A23" s="81" t="s">
        <v>95</v>
      </c>
      <c r="B23" s="52" t="s">
        <v>67</v>
      </c>
    </row>
    <row r="24" spans="1:2" ht="57.75" customHeight="1" x14ac:dyDescent="0.25">
      <c r="A24" s="81" t="s">
        <v>96</v>
      </c>
      <c r="B24" s="52" t="s">
        <v>68</v>
      </c>
    </row>
    <row r="25" spans="1:2" ht="25.5" customHeight="1" x14ac:dyDescent="0.25">
      <c r="A25" s="130" t="s">
        <v>97</v>
      </c>
      <c r="B25" s="131" t="s">
        <v>84</v>
      </c>
    </row>
    <row r="26" spans="1:2" ht="25.5" customHeight="1" x14ac:dyDescent="0.25">
      <c r="A26" s="46"/>
      <c r="B26" s="43" t="s">
        <v>118</v>
      </c>
    </row>
    <row r="28" spans="1:2" ht="54" customHeight="1" x14ac:dyDescent="0.25">
      <c r="B28" s="8" t="s">
        <v>85</v>
      </c>
    </row>
    <row r="29" spans="1:2" ht="25.5" customHeight="1" x14ac:dyDescent="0.25">
      <c r="B29" s="8"/>
    </row>
    <row r="47" spans="2:2" ht="25.5" customHeight="1" x14ac:dyDescent="0.25">
      <c r="B47" s="3"/>
    </row>
  </sheetData>
  <sheetProtection algorithmName="SHA-512" hashValue="Da53br1T1IKi7Q9g8mBYtzf2kBzqtajv+Y3oIJ9wX08r9hcAf1lN1bXXKKHBwVBvUqlDBNawgnwvZeVQOrHG/Q==" saltValue="Jmhx9+bybwLxicfvKafcVg==" spinCount="100000" sheet="1" objects="1" scenarios="1"/>
  <pageMargins left="0.2" right="0.2" top="0.5" bottom="0.5" header="0.3" footer="0.3"/>
  <pageSetup orientation="landscape" r:id="rId1"/>
  <headerFooter>
    <oddFooter>&amp;CApplication Budget Instructions, p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A1:L222"/>
  <sheetViews>
    <sheetView zoomScaleNormal="100" workbookViewId="0">
      <pane xSplit="1" ySplit="15" topLeftCell="B16" activePane="bottomRight" state="frozen"/>
      <selection pane="topRight" activeCell="C1" sqref="C1"/>
      <selection pane="bottomLeft" activeCell="A16" sqref="A16"/>
      <selection pane="bottomRight" activeCell="G18" sqref="G18"/>
    </sheetView>
  </sheetViews>
  <sheetFormatPr defaultColWidth="9.109375" defaultRowHeight="13.2" x14ac:dyDescent="0.25"/>
  <cols>
    <col min="1" max="1" width="31.88671875" style="189" customWidth="1"/>
    <col min="2" max="2" width="10" style="57" customWidth="1"/>
    <col min="3" max="3" width="6.109375" style="57" customWidth="1"/>
    <col min="4" max="4" width="11.109375" style="59" customWidth="1"/>
    <col min="5" max="5" width="10.5546875" style="59" customWidth="1"/>
    <col min="6" max="6" width="11.109375" style="59" customWidth="1"/>
    <col min="7" max="7" width="9.6640625" style="59" customWidth="1"/>
    <col min="8" max="8" width="7.33203125" style="57" customWidth="1"/>
    <col min="9" max="9" width="10.44140625" style="59" customWidth="1"/>
    <col min="10" max="10" width="10.6640625" style="59" customWidth="1"/>
    <col min="11" max="11" width="7.44140625" style="57" customWidth="1"/>
    <col min="12" max="12" width="11.33203125" customWidth="1"/>
    <col min="13" max="16384" width="9.109375" style="57"/>
  </cols>
  <sheetData>
    <row r="1" spans="1:12" customFormat="1" ht="26.25" customHeight="1" thickTop="1" thickBot="1" x14ac:dyDescent="0.45">
      <c r="A1" s="80"/>
      <c r="B1" s="36" t="s">
        <v>110</v>
      </c>
      <c r="C1" s="37"/>
      <c r="D1" s="35"/>
      <c r="E1" s="35"/>
      <c r="F1" s="35"/>
      <c r="G1" s="35"/>
      <c r="H1" s="35"/>
      <c r="I1" s="35"/>
      <c r="J1" s="35"/>
      <c r="K1" s="35"/>
      <c r="L1" s="35"/>
    </row>
    <row r="2" spans="1:12" ht="14.4" thickTop="1" thickBot="1" x14ac:dyDescent="0.3">
      <c r="A2" s="58" t="s">
        <v>0</v>
      </c>
      <c r="B2" s="151" t="s">
        <v>216</v>
      </c>
      <c r="C2" s="78"/>
      <c r="D2" s="78"/>
      <c r="E2" s="78"/>
      <c r="F2" s="58" t="s">
        <v>144</v>
      </c>
      <c r="G2" s="151" t="s">
        <v>217</v>
      </c>
      <c r="H2" s="78"/>
      <c r="I2" s="79"/>
      <c r="J2" s="30"/>
      <c r="K2" s="30"/>
      <c r="L2" s="60"/>
    </row>
    <row r="3" spans="1:12" s="40" customFormat="1" ht="27.75" customHeight="1" thickBot="1" x14ac:dyDescent="0.3">
      <c r="A3" s="268" t="s">
        <v>61</v>
      </c>
      <c r="B3" s="245" t="s">
        <v>26</v>
      </c>
      <c r="C3" s="246" t="s">
        <v>183</v>
      </c>
      <c r="D3" s="247" t="s">
        <v>27</v>
      </c>
      <c r="E3" s="248" t="s">
        <v>30</v>
      </c>
      <c r="F3" s="249" t="s">
        <v>57</v>
      </c>
      <c r="G3" s="41"/>
      <c r="H3"/>
      <c r="I3" s="41"/>
      <c r="J3" s="28"/>
      <c r="K3" s="28"/>
      <c r="L3" s="28"/>
    </row>
    <row r="4" spans="1:12" customFormat="1" ht="13.5" customHeight="1" x14ac:dyDescent="0.25">
      <c r="A4" s="269" t="s">
        <v>34</v>
      </c>
      <c r="B4" s="124">
        <f>SUMIF($B$16:$B$215,"personnel",$E$16:$E$215)</f>
        <v>0</v>
      </c>
      <c r="C4" s="177"/>
      <c r="D4" s="125">
        <f>SUMIF($B$16:$B$215,"personnel",$F$16:$F$215)</f>
        <v>0</v>
      </c>
      <c r="E4" s="125">
        <f>SUMIF($B$16:$B$215,"personnel",I$16:I$215)</f>
        <v>0</v>
      </c>
      <c r="F4" s="250">
        <f t="shared" ref="F4:F10" si="0">SUM(B4:E4)</f>
        <v>0</v>
      </c>
      <c r="G4" s="39"/>
      <c r="H4" s="303" t="s">
        <v>184</v>
      </c>
      <c r="I4" s="304"/>
      <c r="J4" s="304"/>
      <c r="K4" s="305"/>
      <c r="L4" s="60"/>
    </row>
    <row r="5" spans="1:12" customFormat="1" ht="13.5" customHeight="1" x14ac:dyDescent="0.25">
      <c r="A5" s="270" t="s">
        <v>35</v>
      </c>
      <c r="B5" s="126">
        <f>SUMIF($B$16:$B$215,"supplies",$E$16:$E$215)</f>
        <v>0</v>
      </c>
      <c r="C5" s="178"/>
      <c r="D5" s="127">
        <f>SUMIF($B$16:$B$215,"supplies",$F$16:$F$215)</f>
        <v>0</v>
      </c>
      <c r="E5" s="127">
        <f>SUMIF($B$16:$B$215,"supplies",I$16:I$215)</f>
        <v>0</v>
      </c>
      <c r="F5" s="251">
        <f t="shared" si="0"/>
        <v>0</v>
      </c>
      <c r="G5" s="39"/>
      <c r="H5" s="306"/>
      <c r="I5" s="307"/>
      <c r="J5" s="307"/>
      <c r="K5" s="308"/>
      <c r="L5" s="60"/>
    </row>
    <row r="6" spans="1:12" customFormat="1" ht="13.5" customHeight="1" x14ac:dyDescent="0.25">
      <c r="A6" s="270" t="s">
        <v>36</v>
      </c>
      <c r="B6" s="126">
        <f>SUMIF($B$16:$B$215,"contractual",$E$16:$E$215)</f>
        <v>0</v>
      </c>
      <c r="C6" s="178"/>
      <c r="D6" s="127">
        <f>SUMIF($B$16:$B$215,"contractual",$F$16:$F$215)</f>
        <v>0</v>
      </c>
      <c r="E6" s="127">
        <f>SUMIF($B$16:$B$215,"contractual",I$16:I$215)</f>
        <v>0</v>
      </c>
      <c r="F6" s="251">
        <f t="shared" si="0"/>
        <v>0</v>
      </c>
      <c r="G6" s="39"/>
      <c r="H6" s="306"/>
      <c r="I6" s="307"/>
      <c r="J6" s="307"/>
      <c r="K6" s="308"/>
      <c r="L6" s="60"/>
    </row>
    <row r="7" spans="1:12" customFormat="1" ht="13.5" customHeight="1" x14ac:dyDescent="0.25">
      <c r="A7" s="270" t="s">
        <v>37</v>
      </c>
      <c r="B7" s="126">
        <f>SUMIF($B$16:$B$215,"travel",$E$16:$E$215)</f>
        <v>0</v>
      </c>
      <c r="C7" s="178"/>
      <c r="D7" s="127">
        <f>SUMIF($B$16:$B$215,"travel",$F$16:$F$215)</f>
        <v>0</v>
      </c>
      <c r="E7" s="127">
        <f>SUMIF($B$16:$B$215,"travel",I$16:I$215)</f>
        <v>0</v>
      </c>
      <c r="F7" s="251">
        <f t="shared" si="0"/>
        <v>0</v>
      </c>
      <c r="G7" s="39"/>
      <c r="H7" s="306"/>
      <c r="I7" s="307"/>
      <c r="J7" s="307"/>
      <c r="K7" s="308"/>
      <c r="L7" s="60"/>
    </row>
    <row r="8" spans="1:12" customFormat="1" ht="13.5" customHeight="1" x14ac:dyDescent="0.25">
      <c r="A8" s="271" t="s">
        <v>38</v>
      </c>
      <c r="B8" s="126">
        <f>SUMIF($B$16:$B$215,"field trip fees",$E$16:$E$215)</f>
        <v>0</v>
      </c>
      <c r="C8" s="178"/>
      <c r="D8" s="127">
        <f>SUMIF($B$16:$B$215,"field trip fees",$F$16:$F$215)</f>
        <v>0</v>
      </c>
      <c r="E8" s="127">
        <f>SUMIF($B$16:$B$215,"field trip fees",I$16:I$215)</f>
        <v>0</v>
      </c>
      <c r="F8" s="251">
        <f t="shared" si="0"/>
        <v>0</v>
      </c>
      <c r="G8" s="39"/>
      <c r="H8" s="306"/>
      <c r="I8" s="307"/>
      <c r="J8" s="307"/>
      <c r="K8" s="308"/>
      <c r="L8" s="60"/>
    </row>
    <row r="9" spans="1:12" customFormat="1" ht="13.5" customHeight="1" x14ac:dyDescent="0.25">
      <c r="A9" s="271" t="s">
        <v>250</v>
      </c>
      <c r="B9" s="126">
        <f>SUMIF($B$16:$B$215,"equipment",$E$16:$E$215)</f>
        <v>0</v>
      </c>
      <c r="C9" s="178"/>
      <c r="D9" s="127">
        <f>SUMIF($B$16:$B$215,"equipment",$F$16:$F$215)</f>
        <v>0</v>
      </c>
      <c r="E9" s="127">
        <f>SUMIF($B$16:$B$215,"equipment",I$16:I$215)</f>
        <v>0</v>
      </c>
      <c r="F9" s="251">
        <f t="shared" si="0"/>
        <v>0</v>
      </c>
      <c r="G9" s="39"/>
      <c r="H9" s="306"/>
      <c r="I9" s="307"/>
      <c r="J9" s="307"/>
      <c r="K9" s="308"/>
      <c r="L9" s="60"/>
    </row>
    <row r="10" spans="1:12" customFormat="1" ht="13.5" customHeight="1" x14ac:dyDescent="0.25">
      <c r="A10" s="270" t="s">
        <v>39</v>
      </c>
      <c r="B10" s="126">
        <f>SUMIF($B$16:$B$215,"other",$E$16:$E$215)</f>
        <v>0</v>
      </c>
      <c r="C10" s="178"/>
      <c r="D10" s="127">
        <f>SUMIF($B$16:$B$215,"other",$F$16:$F$215)</f>
        <v>0</v>
      </c>
      <c r="E10" s="127">
        <f>SUMIF($B$16:$B$215,"other",I$16:I$215)</f>
        <v>0</v>
      </c>
      <c r="F10" s="251">
        <f t="shared" si="0"/>
        <v>0</v>
      </c>
      <c r="G10" s="39"/>
      <c r="H10" s="306"/>
      <c r="I10" s="307"/>
      <c r="J10" s="307"/>
      <c r="K10" s="308"/>
      <c r="L10" s="33"/>
    </row>
    <row r="11" spans="1:12" customFormat="1" ht="13.5" customHeight="1" x14ac:dyDescent="0.25">
      <c r="A11" s="272" t="s">
        <v>200</v>
      </c>
      <c r="B11" s="266">
        <f>SUM(B4:B10)</f>
        <v>0</v>
      </c>
      <c r="C11" s="178"/>
      <c r="D11" s="127">
        <f>SUM(D4:D10)</f>
        <v>0</v>
      </c>
      <c r="E11" s="127">
        <f t="shared" ref="E11:F11" si="1">SUM(E4:E10)</f>
        <v>0</v>
      </c>
      <c r="F11" s="251">
        <f t="shared" si="1"/>
        <v>0</v>
      </c>
      <c r="G11" s="39"/>
      <c r="H11" s="306"/>
      <c r="I11" s="307"/>
      <c r="J11" s="307"/>
      <c r="K11" s="308"/>
      <c r="L11" s="33"/>
    </row>
    <row r="12" spans="1:12" customFormat="1" ht="13.5" customHeight="1" x14ac:dyDescent="0.25">
      <c r="A12" s="273" t="s">
        <v>201</v>
      </c>
      <c r="B12" s="137">
        <f>SUMIF($B$16:$B$215,"indirect",$E$16:$E$215)</f>
        <v>0</v>
      </c>
      <c r="C12" s="222">
        <f>IF(B11,B12/B11,0)</f>
        <v>0</v>
      </c>
      <c r="D12" s="127">
        <f>SUMIF($B$16:$B$215,"indirect",$F$16:$F$215)</f>
        <v>0</v>
      </c>
      <c r="E12" s="127">
        <f>SUMIF($B$16:$B$215,"indirect",$I$16:$I$215)</f>
        <v>0</v>
      </c>
      <c r="F12" s="251">
        <f>B12+D12+E12</f>
        <v>0</v>
      </c>
      <c r="G12" s="10"/>
      <c r="H12" s="309"/>
      <c r="I12" s="310"/>
      <c r="J12" s="310"/>
      <c r="K12" s="311"/>
      <c r="L12" s="33"/>
    </row>
    <row r="13" spans="1:12" customFormat="1" ht="13.5" customHeight="1" thickBot="1" x14ac:dyDescent="0.3">
      <c r="A13" s="274" t="s">
        <v>62</v>
      </c>
      <c r="B13" s="252">
        <f>SUM(B11:B12)</f>
        <v>0</v>
      </c>
      <c r="C13" s="253"/>
      <c r="D13" s="254">
        <f>SUM(D11:D12)</f>
        <v>0</v>
      </c>
      <c r="E13" s="254">
        <f t="shared" ref="E13:F13" si="2">SUM(E11:E12)</f>
        <v>0</v>
      </c>
      <c r="F13" s="255">
        <f t="shared" si="2"/>
        <v>0</v>
      </c>
      <c r="G13" s="10"/>
      <c r="I13" s="38"/>
      <c r="J13" s="60"/>
      <c r="K13" s="60"/>
      <c r="L13" s="60"/>
    </row>
    <row r="14" spans="1:12" customFormat="1" ht="13.5" customHeight="1" x14ac:dyDescent="0.25">
      <c r="A14" s="275"/>
      <c r="B14" s="276"/>
      <c r="C14" s="152"/>
      <c r="D14" s="277"/>
      <c r="E14" s="277"/>
      <c r="F14" s="277"/>
      <c r="G14" s="10"/>
      <c r="I14" s="38"/>
      <c r="J14" s="60"/>
      <c r="K14" s="60"/>
      <c r="L14" s="60"/>
    </row>
    <row r="15" spans="1:12" s="12" customFormat="1" ht="48.75" customHeight="1" x14ac:dyDescent="0.2">
      <c r="A15" s="242" t="s">
        <v>23</v>
      </c>
      <c r="B15" s="242" t="s">
        <v>24</v>
      </c>
      <c r="C15" s="242" t="s">
        <v>167</v>
      </c>
      <c r="D15" s="243" t="s">
        <v>119</v>
      </c>
      <c r="E15" s="243" t="s">
        <v>26</v>
      </c>
      <c r="F15" s="244" t="s">
        <v>27</v>
      </c>
      <c r="G15" s="14" t="s">
        <v>28</v>
      </c>
      <c r="H15" s="14" t="s">
        <v>29</v>
      </c>
      <c r="I15" s="13" t="s">
        <v>30</v>
      </c>
      <c r="J15" s="14" t="s">
        <v>31</v>
      </c>
      <c r="K15" s="15" t="s">
        <v>32</v>
      </c>
      <c r="L15" s="16" t="s">
        <v>33</v>
      </c>
    </row>
    <row r="16" spans="1:12" ht="12.75" customHeight="1" x14ac:dyDescent="0.25">
      <c r="A16" s="290"/>
      <c r="B16" s="172"/>
      <c r="C16" s="172"/>
      <c r="D16" s="291"/>
      <c r="E16" s="118">
        <f t="shared" ref="E16:E79" si="3">ROUND((C16*D16),0)</f>
        <v>0</v>
      </c>
      <c r="F16" s="183"/>
      <c r="G16" s="172"/>
      <c r="H16" s="172"/>
      <c r="I16" s="184"/>
      <c r="J16" s="172"/>
      <c r="K16" s="172"/>
      <c r="L16" s="119">
        <f t="shared" ref="L16:L79" si="4">SUM(E16,F16,I16)</f>
        <v>0</v>
      </c>
    </row>
    <row r="17" spans="1:12" ht="12.75" customHeight="1" x14ac:dyDescent="0.25">
      <c r="A17" s="290"/>
      <c r="B17" s="172"/>
      <c r="C17" s="172"/>
      <c r="D17" s="291"/>
      <c r="E17" s="118">
        <f t="shared" si="3"/>
        <v>0</v>
      </c>
      <c r="F17" s="183"/>
      <c r="G17" s="172"/>
      <c r="H17" s="172"/>
      <c r="I17" s="184"/>
      <c r="J17" s="172"/>
      <c r="K17" s="172"/>
      <c r="L17" s="119">
        <f t="shared" si="4"/>
        <v>0</v>
      </c>
    </row>
    <row r="18" spans="1:12" ht="12.75" customHeight="1" x14ac:dyDescent="0.25">
      <c r="A18" s="290"/>
      <c r="B18" s="172"/>
      <c r="C18" s="172"/>
      <c r="D18" s="291"/>
      <c r="E18" s="118">
        <f t="shared" si="3"/>
        <v>0</v>
      </c>
      <c r="F18" s="183"/>
      <c r="G18" s="172"/>
      <c r="H18" s="172"/>
      <c r="I18" s="184"/>
      <c r="J18" s="172"/>
      <c r="K18" s="172"/>
      <c r="L18" s="119">
        <f t="shared" si="4"/>
        <v>0</v>
      </c>
    </row>
    <row r="19" spans="1:12" ht="12.75" customHeight="1" thickBot="1" x14ac:dyDescent="0.3">
      <c r="A19" s="292"/>
      <c r="B19" s="172"/>
      <c r="C19" s="172"/>
      <c r="D19" s="291"/>
      <c r="E19" s="118">
        <f t="shared" si="3"/>
        <v>0</v>
      </c>
      <c r="F19" s="183"/>
      <c r="G19" s="172"/>
      <c r="H19" s="172"/>
      <c r="I19" s="184"/>
      <c r="J19" s="172"/>
      <c r="K19" s="172"/>
      <c r="L19" s="119">
        <f t="shared" si="4"/>
        <v>0</v>
      </c>
    </row>
    <row r="20" spans="1:12" ht="12.75" customHeight="1" thickBot="1" x14ac:dyDescent="0.3">
      <c r="A20" s="293"/>
      <c r="B20" s="172"/>
      <c r="C20" s="172"/>
      <c r="D20" s="291"/>
      <c r="E20" s="118">
        <f t="shared" si="3"/>
        <v>0</v>
      </c>
      <c r="F20" s="183"/>
      <c r="G20" s="172"/>
      <c r="H20" s="172"/>
      <c r="I20" s="184"/>
      <c r="J20" s="172"/>
      <c r="K20" s="172"/>
      <c r="L20" s="119">
        <f t="shared" si="4"/>
        <v>0</v>
      </c>
    </row>
    <row r="21" spans="1:12" ht="12.75" customHeight="1" thickBot="1" x14ac:dyDescent="0.3">
      <c r="A21" s="294"/>
      <c r="B21" s="172"/>
      <c r="C21" s="172"/>
      <c r="D21" s="291"/>
      <c r="E21" s="118">
        <f t="shared" si="3"/>
        <v>0</v>
      </c>
      <c r="F21" s="183"/>
      <c r="G21" s="172"/>
      <c r="H21" s="172"/>
      <c r="I21" s="184"/>
      <c r="J21" s="172"/>
      <c r="K21" s="172"/>
      <c r="L21" s="119">
        <f t="shared" si="4"/>
        <v>0</v>
      </c>
    </row>
    <row r="22" spans="1:12" ht="12.75" customHeight="1" x14ac:dyDescent="0.25">
      <c r="A22" s="214"/>
      <c r="B22" s="172"/>
      <c r="C22" s="172"/>
      <c r="D22" s="181"/>
      <c r="E22" s="118">
        <f t="shared" si="3"/>
        <v>0</v>
      </c>
      <c r="F22" s="183"/>
      <c r="G22" s="172"/>
      <c r="H22" s="172"/>
      <c r="I22" s="184"/>
      <c r="J22" s="172"/>
      <c r="K22" s="172"/>
      <c r="L22" s="119">
        <f t="shared" si="4"/>
        <v>0</v>
      </c>
    </row>
    <row r="23" spans="1:12" ht="12.75" customHeight="1" x14ac:dyDescent="0.25">
      <c r="A23" s="190"/>
      <c r="B23" s="172"/>
      <c r="C23" s="172"/>
      <c r="D23" s="181"/>
      <c r="E23" s="118">
        <f t="shared" si="3"/>
        <v>0</v>
      </c>
      <c r="F23" s="183"/>
      <c r="G23" s="172"/>
      <c r="H23" s="172"/>
      <c r="I23" s="184"/>
      <c r="J23" s="172"/>
      <c r="K23" s="172"/>
      <c r="L23" s="119">
        <f t="shared" si="4"/>
        <v>0</v>
      </c>
    </row>
    <row r="24" spans="1:12" ht="12.75" customHeight="1" x14ac:dyDescent="0.25">
      <c r="A24" s="190"/>
      <c r="B24" s="172"/>
      <c r="C24" s="172"/>
      <c r="D24" s="181"/>
      <c r="E24" s="118">
        <f t="shared" si="3"/>
        <v>0</v>
      </c>
      <c r="F24" s="183"/>
      <c r="G24" s="172"/>
      <c r="H24" s="172"/>
      <c r="I24" s="184"/>
      <c r="J24" s="172"/>
      <c r="K24" s="172"/>
      <c r="L24" s="119">
        <f t="shared" si="4"/>
        <v>0</v>
      </c>
    </row>
    <row r="25" spans="1:12" ht="12.75" customHeight="1" x14ac:dyDescent="0.25">
      <c r="A25" s="190"/>
      <c r="B25" s="172"/>
      <c r="C25" s="172"/>
      <c r="D25" s="181"/>
      <c r="E25" s="118">
        <f t="shared" si="3"/>
        <v>0</v>
      </c>
      <c r="F25" s="1"/>
      <c r="G25" s="172"/>
      <c r="H25" s="172"/>
      <c r="I25" s="2"/>
      <c r="J25" s="172"/>
      <c r="K25" s="172"/>
      <c r="L25" s="119">
        <f t="shared" si="4"/>
        <v>0</v>
      </c>
    </row>
    <row r="26" spans="1:12" ht="12.75" customHeight="1" x14ac:dyDescent="0.25">
      <c r="A26" s="190"/>
      <c r="B26" s="172"/>
      <c r="C26" s="172"/>
      <c r="D26" s="181"/>
      <c r="E26" s="118">
        <f t="shared" si="3"/>
        <v>0</v>
      </c>
      <c r="F26" s="1"/>
      <c r="G26" s="172"/>
      <c r="H26" s="172"/>
      <c r="I26" s="2"/>
      <c r="J26" s="172"/>
      <c r="K26" s="172"/>
      <c r="L26" s="119">
        <f t="shared" si="4"/>
        <v>0</v>
      </c>
    </row>
    <row r="27" spans="1:12" ht="12.75" customHeight="1" x14ac:dyDescent="0.25">
      <c r="A27" s="190"/>
      <c r="B27" s="172"/>
      <c r="C27" s="172"/>
      <c r="D27" s="181"/>
      <c r="E27" s="118">
        <f t="shared" si="3"/>
        <v>0</v>
      </c>
      <c r="F27" s="1"/>
      <c r="G27" s="172"/>
      <c r="H27" s="172"/>
      <c r="I27" s="2"/>
      <c r="J27" s="172"/>
      <c r="K27" s="172"/>
      <c r="L27" s="119">
        <f t="shared" si="4"/>
        <v>0</v>
      </c>
    </row>
    <row r="28" spans="1:12" ht="12.75" customHeight="1" x14ac:dyDescent="0.25">
      <c r="A28" s="190"/>
      <c r="B28" s="172"/>
      <c r="C28" s="172"/>
      <c r="D28" s="181"/>
      <c r="E28" s="118">
        <f t="shared" si="3"/>
        <v>0</v>
      </c>
      <c r="F28" s="1"/>
      <c r="G28" s="172"/>
      <c r="H28" s="172"/>
      <c r="I28" s="2"/>
      <c r="J28" s="172"/>
      <c r="K28" s="172"/>
      <c r="L28" s="119">
        <f t="shared" si="4"/>
        <v>0</v>
      </c>
    </row>
    <row r="29" spans="1:12" ht="12.75" customHeight="1" x14ac:dyDescent="0.25">
      <c r="A29" s="190"/>
      <c r="B29" s="172"/>
      <c r="C29" s="172"/>
      <c r="D29" s="181"/>
      <c r="E29" s="118">
        <f t="shared" si="3"/>
        <v>0</v>
      </c>
      <c r="F29" s="1"/>
      <c r="G29" s="172"/>
      <c r="H29" s="172"/>
      <c r="I29" s="2"/>
      <c r="J29" s="172"/>
      <c r="K29" s="172"/>
      <c r="L29" s="119">
        <f t="shared" si="4"/>
        <v>0</v>
      </c>
    </row>
    <row r="30" spans="1:12" ht="12.75" customHeight="1" x14ac:dyDescent="0.25">
      <c r="A30" s="190"/>
      <c r="B30" s="172"/>
      <c r="C30" s="172"/>
      <c r="D30" s="181"/>
      <c r="E30" s="118">
        <f t="shared" si="3"/>
        <v>0</v>
      </c>
      <c r="F30" s="1"/>
      <c r="G30" s="172"/>
      <c r="H30" s="172"/>
      <c r="I30" s="2"/>
      <c r="J30" s="172"/>
      <c r="K30" s="172"/>
      <c r="L30" s="119">
        <f t="shared" si="4"/>
        <v>0</v>
      </c>
    </row>
    <row r="31" spans="1:12" ht="12.75" customHeight="1" x14ac:dyDescent="0.25">
      <c r="A31" s="190"/>
      <c r="B31" s="172"/>
      <c r="C31" s="172"/>
      <c r="D31" s="181"/>
      <c r="E31" s="118">
        <f t="shared" si="3"/>
        <v>0</v>
      </c>
      <c r="F31" s="1"/>
      <c r="G31" s="172"/>
      <c r="H31" s="172"/>
      <c r="I31" s="2"/>
      <c r="J31" s="172"/>
      <c r="K31" s="172"/>
      <c r="L31" s="119">
        <f t="shared" si="4"/>
        <v>0</v>
      </c>
    </row>
    <row r="32" spans="1:12" ht="12.75" customHeight="1" x14ac:dyDescent="0.25">
      <c r="A32" s="190"/>
      <c r="B32" s="172"/>
      <c r="C32" s="172"/>
      <c r="D32" s="181"/>
      <c r="E32" s="118">
        <f t="shared" si="3"/>
        <v>0</v>
      </c>
      <c r="F32" s="1"/>
      <c r="G32" s="172"/>
      <c r="H32" s="172"/>
      <c r="I32" s="2"/>
      <c r="J32" s="172"/>
      <c r="K32" s="172"/>
      <c r="L32" s="119">
        <f t="shared" si="4"/>
        <v>0</v>
      </c>
    </row>
    <row r="33" spans="1:12" ht="12.75" customHeight="1" x14ac:dyDescent="0.25">
      <c r="A33" s="190"/>
      <c r="B33" s="172"/>
      <c r="C33" s="172"/>
      <c r="D33" s="181"/>
      <c r="E33" s="118">
        <f t="shared" si="3"/>
        <v>0</v>
      </c>
      <c r="F33" s="1"/>
      <c r="G33" s="172"/>
      <c r="H33" s="172"/>
      <c r="I33" s="2"/>
      <c r="J33" s="172"/>
      <c r="K33" s="172"/>
      <c r="L33" s="119">
        <f t="shared" si="4"/>
        <v>0</v>
      </c>
    </row>
    <row r="34" spans="1:12" ht="12.75" customHeight="1" x14ac:dyDescent="0.25">
      <c r="A34" s="190"/>
      <c r="B34" s="172"/>
      <c r="C34" s="172"/>
      <c r="D34" s="181"/>
      <c r="E34" s="118">
        <f t="shared" si="3"/>
        <v>0</v>
      </c>
      <c r="F34" s="1"/>
      <c r="G34" s="172"/>
      <c r="H34" s="172"/>
      <c r="I34" s="2"/>
      <c r="J34" s="172"/>
      <c r="K34" s="172"/>
      <c r="L34" s="119">
        <f t="shared" si="4"/>
        <v>0</v>
      </c>
    </row>
    <row r="35" spans="1:12" ht="12.75" customHeight="1" x14ac:dyDescent="0.25">
      <c r="A35" s="190"/>
      <c r="B35" s="172"/>
      <c r="C35" s="172"/>
      <c r="D35" s="181"/>
      <c r="E35" s="118">
        <f t="shared" si="3"/>
        <v>0</v>
      </c>
      <c r="F35" s="1"/>
      <c r="G35" s="172"/>
      <c r="H35" s="172"/>
      <c r="I35" s="2"/>
      <c r="J35" s="172"/>
      <c r="K35" s="172"/>
      <c r="L35" s="119">
        <f t="shared" si="4"/>
        <v>0</v>
      </c>
    </row>
    <row r="36" spans="1:12" ht="12.75" customHeight="1" x14ac:dyDescent="0.25">
      <c r="A36" s="190"/>
      <c r="B36" s="172"/>
      <c r="C36" s="172"/>
      <c r="D36" s="181"/>
      <c r="E36" s="118">
        <f t="shared" si="3"/>
        <v>0</v>
      </c>
      <c r="F36" s="1"/>
      <c r="G36" s="172"/>
      <c r="H36" s="172"/>
      <c r="I36" s="2"/>
      <c r="J36" s="172"/>
      <c r="K36" s="172"/>
      <c r="L36" s="119">
        <f t="shared" si="4"/>
        <v>0</v>
      </c>
    </row>
    <row r="37" spans="1:12" ht="12.75" customHeight="1" x14ac:dyDescent="0.25">
      <c r="A37" s="190"/>
      <c r="B37" s="172"/>
      <c r="C37" s="172"/>
      <c r="D37" s="181"/>
      <c r="E37" s="118">
        <f t="shared" si="3"/>
        <v>0</v>
      </c>
      <c r="F37" s="1"/>
      <c r="G37" s="172"/>
      <c r="H37" s="172"/>
      <c r="I37" s="2"/>
      <c r="J37" s="172"/>
      <c r="K37" s="172"/>
      <c r="L37" s="119">
        <f t="shared" si="4"/>
        <v>0</v>
      </c>
    </row>
    <row r="38" spans="1:12" ht="12.75" customHeight="1" x14ac:dyDescent="0.25">
      <c r="A38" s="190"/>
      <c r="B38" s="172"/>
      <c r="C38" s="172"/>
      <c r="D38" s="181"/>
      <c r="E38" s="118">
        <f t="shared" si="3"/>
        <v>0</v>
      </c>
      <c r="F38" s="1"/>
      <c r="G38" s="172"/>
      <c r="H38" s="172"/>
      <c r="I38" s="2"/>
      <c r="J38" s="172"/>
      <c r="K38" s="172"/>
      <c r="L38" s="119">
        <f t="shared" si="4"/>
        <v>0</v>
      </c>
    </row>
    <row r="39" spans="1:12" ht="12.75" customHeight="1" x14ac:dyDescent="0.25">
      <c r="A39" s="190"/>
      <c r="B39" s="172"/>
      <c r="C39" s="172"/>
      <c r="D39" s="181"/>
      <c r="E39" s="118">
        <f t="shared" si="3"/>
        <v>0</v>
      </c>
      <c r="F39" s="1"/>
      <c r="G39" s="172"/>
      <c r="H39" s="172"/>
      <c r="I39" s="2"/>
      <c r="J39" s="172"/>
      <c r="K39" s="172"/>
      <c r="L39" s="119">
        <f t="shared" si="4"/>
        <v>0</v>
      </c>
    </row>
    <row r="40" spans="1:12" ht="12.75" customHeight="1" x14ac:dyDescent="0.25">
      <c r="A40" s="190"/>
      <c r="B40" s="172"/>
      <c r="C40" s="172"/>
      <c r="D40" s="181"/>
      <c r="E40" s="118">
        <f t="shared" si="3"/>
        <v>0</v>
      </c>
      <c r="F40" s="1"/>
      <c r="G40" s="172"/>
      <c r="H40" s="172"/>
      <c r="I40" s="2"/>
      <c r="J40" s="172"/>
      <c r="K40" s="172"/>
      <c r="L40" s="119">
        <f t="shared" si="4"/>
        <v>0</v>
      </c>
    </row>
    <row r="41" spans="1:12" ht="12.75" customHeight="1" x14ac:dyDescent="0.25">
      <c r="A41" s="190"/>
      <c r="B41" s="172"/>
      <c r="C41" s="172"/>
      <c r="D41" s="181"/>
      <c r="E41" s="118">
        <f t="shared" si="3"/>
        <v>0</v>
      </c>
      <c r="F41" s="1"/>
      <c r="G41" s="172"/>
      <c r="H41" s="172"/>
      <c r="I41" s="2"/>
      <c r="J41" s="172"/>
      <c r="K41" s="172"/>
      <c r="L41" s="119">
        <f t="shared" si="4"/>
        <v>0</v>
      </c>
    </row>
    <row r="42" spans="1:12" ht="12.75" customHeight="1" x14ac:dyDescent="0.25">
      <c r="A42" s="190"/>
      <c r="B42" s="172"/>
      <c r="C42" s="172"/>
      <c r="D42" s="181"/>
      <c r="E42" s="118">
        <f t="shared" si="3"/>
        <v>0</v>
      </c>
      <c r="F42" s="1"/>
      <c r="G42" s="172"/>
      <c r="H42" s="172"/>
      <c r="I42" s="2"/>
      <c r="J42" s="172"/>
      <c r="K42" s="172"/>
      <c r="L42" s="119">
        <f t="shared" si="4"/>
        <v>0</v>
      </c>
    </row>
    <row r="43" spans="1:12" ht="12.75" customHeight="1" x14ac:dyDescent="0.25">
      <c r="A43" s="190"/>
      <c r="B43" s="172"/>
      <c r="C43" s="172"/>
      <c r="D43" s="181"/>
      <c r="E43" s="118">
        <f t="shared" si="3"/>
        <v>0</v>
      </c>
      <c r="F43" s="1"/>
      <c r="G43" s="172"/>
      <c r="H43" s="172"/>
      <c r="I43" s="2"/>
      <c r="J43" s="172"/>
      <c r="K43" s="172"/>
      <c r="L43" s="119">
        <f t="shared" si="4"/>
        <v>0</v>
      </c>
    </row>
    <row r="44" spans="1:12" ht="12.75" customHeight="1" x14ac:dyDescent="0.25">
      <c r="A44" s="190"/>
      <c r="B44" s="172"/>
      <c r="C44" s="172"/>
      <c r="D44" s="181"/>
      <c r="E44" s="118">
        <f t="shared" si="3"/>
        <v>0</v>
      </c>
      <c r="F44" s="1"/>
      <c r="G44" s="172"/>
      <c r="H44" s="172"/>
      <c r="I44" s="2"/>
      <c r="J44" s="172"/>
      <c r="K44" s="172"/>
      <c r="L44" s="119">
        <f t="shared" si="4"/>
        <v>0</v>
      </c>
    </row>
    <row r="45" spans="1:12" ht="12.75" customHeight="1" x14ac:dyDescent="0.25">
      <c r="A45" s="190"/>
      <c r="B45" s="172"/>
      <c r="C45" s="172"/>
      <c r="D45" s="181"/>
      <c r="E45" s="118">
        <f t="shared" si="3"/>
        <v>0</v>
      </c>
      <c r="F45" s="1"/>
      <c r="G45" s="172"/>
      <c r="H45" s="172"/>
      <c r="I45" s="2"/>
      <c r="J45" s="172"/>
      <c r="K45" s="172"/>
      <c r="L45" s="119">
        <f t="shared" si="4"/>
        <v>0</v>
      </c>
    </row>
    <row r="46" spans="1:12" ht="12.75" customHeight="1" x14ac:dyDescent="0.25">
      <c r="A46" s="190"/>
      <c r="B46" s="172"/>
      <c r="C46" s="172"/>
      <c r="D46" s="181"/>
      <c r="E46" s="118">
        <f t="shared" si="3"/>
        <v>0</v>
      </c>
      <c r="F46" s="1"/>
      <c r="G46" s="172"/>
      <c r="H46" s="172"/>
      <c r="I46" s="2"/>
      <c r="J46" s="172"/>
      <c r="K46" s="172"/>
      <c r="L46" s="119">
        <f t="shared" si="4"/>
        <v>0</v>
      </c>
    </row>
    <row r="47" spans="1:12" ht="12.75" customHeight="1" x14ac:dyDescent="0.25">
      <c r="A47" s="190"/>
      <c r="B47" s="172"/>
      <c r="C47" s="172"/>
      <c r="D47" s="181"/>
      <c r="E47" s="118">
        <f t="shared" si="3"/>
        <v>0</v>
      </c>
      <c r="F47" s="1"/>
      <c r="G47" s="172"/>
      <c r="H47" s="172"/>
      <c r="I47" s="2"/>
      <c r="J47" s="172"/>
      <c r="K47" s="172"/>
      <c r="L47" s="119">
        <f t="shared" si="4"/>
        <v>0</v>
      </c>
    </row>
    <row r="48" spans="1:12" ht="12.75" customHeight="1" x14ac:dyDescent="0.25">
      <c r="A48" s="190"/>
      <c r="B48" s="172"/>
      <c r="C48" s="172"/>
      <c r="D48" s="181"/>
      <c r="E48" s="118">
        <f t="shared" si="3"/>
        <v>0</v>
      </c>
      <c r="F48" s="1"/>
      <c r="G48" s="172"/>
      <c r="H48" s="172"/>
      <c r="I48" s="2"/>
      <c r="J48" s="172"/>
      <c r="K48" s="172"/>
      <c r="L48" s="119">
        <f t="shared" si="4"/>
        <v>0</v>
      </c>
    </row>
    <row r="49" spans="1:12" ht="12.75" customHeight="1" x14ac:dyDescent="0.25">
      <c r="A49" s="190"/>
      <c r="B49" s="172"/>
      <c r="C49" s="172"/>
      <c r="D49" s="181"/>
      <c r="E49" s="118">
        <f t="shared" si="3"/>
        <v>0</v>
      </c>
      <c r="F49" s="1"/>
      <c r="G49" s="172"/>
      <c r="H49" s="172"/>
      <c r="I49" s="2"/>
      <c r="J49" s="172"/>
      <c r="K49" s="172"/>
      <c r="L49" s="119">
        <f t="shared" si="4"/>
        <v>0</v>
      </c>
    </row>
    <row r="50" spans="1:12" ht="12.75" customHeight="1" x14ac:dyDescent="0.25">
      <c r="A50" s="190"/>
      <c r="B50" s="172"/>
      <c r="C50" s="172"/>
      <c r="D50" s="181"/>
      <c r="E50" s="118">
        <f t="shared" si="3"/>
        <v>0</v>
      </c>
      <c r="F50" s="1"/>
      <c r="G50" s="172"/>
      <c r="H50" s="172"/>
      <c r="I50" s="2"/>
      <c r="J50" s="172"/>
      <c r="K50" s="172"/>
      <c r="L50" s="119">
        <f t="shared" si="4"/>
        <v>0</v>
      </c>
    </row>
    <row r="51" spans="1:12" ht="12.75" customHeight="1" x14ac:dyDescent="0.25">
      <c r="A51" s="190"/>
      <c r="B51" s="172"/>
      <c r="C51" s="172"/>
      <c r="D51" s="181"/>
      <c r="E51" s="118">
        <f t="shared" si="3"/>
        <v>0</v>
      </c>
      <c r="F51" s="1"/>
      <c r="G51" s="172"/>
      <c r="H51" s="172"/>
      <c r="I51" s="2"/>
      <c r="J51" s="172"/>
      <c r="K51" s="172"/>
      <c r="L51" s="119">
        <f t="shared" si="4"/>
        <v>0</v>
      </c>
    </row>
    <row r="52" spans="1:12" ht="12.75" customHeight="1" x14ac:dyDescent="0.25">
      <c r="A52" s="190"/>
      <c r="B52" s="172"/>
      <c r="C52" s="172"/>
      <c r="D52" s="181"/>
      <c r="E52" s="118">
        <f t="shared" si="3"/>
        <v>0</v>
      </c>
      <c r="F52" s="1"/>
      <c r="G52" s="172"/>
      <c r="H52" s="172"/>
      <c r="I52" s="2"/>
      <c r="J52" s="172"/>
      <c r="K52" s="172"/>
      <c r="L52" s="119">
        <f t="shared" si="4"/>
        <v>0</v>
      </c>
    </row>
    <row r="53" spans="1:12" ht="12.75" customHeight="1" x14ac:dyDescent="0.25">
      <c r="A53" s="190"/>
      <c r="B53" s="172"/>
      <c r="C53" s="172"/>
      <c r="D53" s="181"/>
      <c r="E53" s="118">
        <f t="shared" si="3"/>
        <v>0</v>
      </c>
      <c r="F53" s="1"/>
      <c r="G53" s="172"/>
      <c r="H53" s="172"/>
      <c r="I53" s="2"/>
      <c r="J53" s="172"/>
      <c r="K53" s="172"/>
      <c r="L53" s="119">
        <f t="shared" si="4"/>
        <v>0</v>
      </c>
    </row>
    <row r="54" spans="1:12" ht="12.75" customHeight="1" x14ac:dyDescent="0.25">
      <c r="A54" s="190"/>
      <c r="B54" s="172"/>
      <c r="C54" s="172"/>
      <c r="D54" s="181"/>
      <c r="E54" s="118">
        <f t="shared" si="3"/>
        <v>0</v>
      </c>
      <c r="F54" s="1"/>
      <c r="G54" s="172"/>
      <c r="H54" s="172"/>
      <c r="I54" s="2"/>
      <c r="J54" s="172"/>
      <c r="K54" s="172"/>
      <c r="L54" s="119">
        <f t="shared" si="4"/>
        <v>0</v>
      </c>
    </row>
    <row r="55" spans="1:12" ht="12.75" customHeight="1" x14ac:dyDescent="0.25">
      <c r="A55" s="190"/>
      <c r="B55" s="172"/>
      <c r="C55" s="172"/>
      <c r="D55" s="181"/>
      <c r="E55" s="118">
        <f t="shared" si="3"/>
        <v>0</v>
      </c>
      <c r="F55" s="1"/>
      <c r="G55" s="172"/>
      <c r="H55" s="172"/>
      <c r="I55" s="2"/>
      <c r="J55" s="172"/>
      <c r="K55" s="172"/>
      <c r="L55" s="119">
        <f t="shared" si="4"/>
        <v>0</v>
      </c>
    </row>
    <row r="56" spans="1:12" ht="12.75" customHeight="1" x14ac:dyDescent="0.25">
      <c r="A56" s="190"/>
      <c r="B56" s="172"/>
      <c r="C56" s="172"/>
      <c r="D56" s="181"/>
      <c r="E56" s="118">
        <f t="shared" si="3"/>
        <v>0</v>
      </c>
      <c r="F56" s="1"/>
      <c r="G56" s="172"/>
      <c r="H56" s="172"/>
      <c r="I56" s="2"/>
      <c r="J56" s="172"/>
      <c r="K56" s="172"/>
      <c r="L56" s="119">
        <f t="shared" si="4"/>
        <v>0</v>
      </c>
    </row>
    <row r="57" spans="1:12" ht="12.75" customHeight="1" x14ac:dyDescent="0.25">
      <c r="A57" s="190"/>
      <c r="B57" s="172"/>
      <c r="C57" s="172"/>
      <c r="D57" s="181"/>
      <c r="E57" s="118">
        <f t="shared" si="3"/>
        <v>0</v>
      </c>
      <c r="F57" s="1"/>
      <c r="G57" s="172"/>
      <c r="H57" s="172"/>
      <c r="I57" s="2"/>
      <c r="J57" s="172"/>
      <c r="K57" s="172"/>
      <c r="L57" s="119">
        <f t="shared" si="4"/>
        <v>0</v>
      </c>
    </row>
    <row r="58" spans="1:12" ht="12.75" customHeight="1" x14ac:dyDescent="0.25">
      <c r="A58" s="190"/>
      <c r="B58" s="172"/>
      <c r="C58" s="172"/>
      <c r="D58" s="181"/>
      <c r="E58" s="118">
        <f t="shared" si="3"/>
        <v>0</v>
      </c>
      <c r="F58" s="1"/>
      <c r="G58" s="172"/>
      <c r="H58" s="172"/>
      <c r="I58" s="2"/>
      <c r="J58" s="172"/>
      <c r="K58" s="172"/>
      <c r="L58" s="119">
        <f t="shared" si="4"/>
        <v>0</v>
      </c>
    </row>
    <row r="59" spans="1:12" ht="12.75" customHeight="1" x14ac:dyDescent="0.25">
      <c r="A59" s="190"/>
      <c r="B59" s="172"/>
      <c r="C59" s="172"/>
      <c r="D59" s="181"/>
      <c r="E59" s="118">
        <f t="shared" si="3"/>
        <v>0</v>
      </c>
      <c r="F59" s="1"/>
      <c r="G59" s="172"/>
      <c r="H59" s="172"/>
      <c r="I59" s="2"/>
      <c r="J59" s="172"/>
      <c r="K59" s="172"/>
      <c r="L59" s="119">
        <f t="shared" si="4"/>
        <v>0</v>
      </c>
    </row>
    <row r="60" spans="1:12" ht="12.75" customHeight="1" x14ac:dyDescent="0.25">
      <c r="A60" s="190"/>
      <c r="B60" s="172"/>
      <c r="C60" s="172"/>
      <c r="D60" s="181"/>
      <c r="E60" s="118">
        <f t="shared" si="3"/>
        <v>0</v>
      </c>
      <c r="F60" s="1"/>
      <c r="G60" s="172"/>
      <c r="H60" s="172"/>
      <c r="I60" s="2"/>
      <c r="J60" s="172"/>
      <c r="K60" s="172"/>
      <c r="L60" s="119">
        <f t="shared" si="4"/>
        <v>0</v>
      </c>
    </row>
    <row r="61" spans="1:12" ht="12.75" customHeight="1" x14ac:dyDescent="0.25">
      <c r="A61" s="190"/>
      <c r="B61" s="172"/>
      <c r="C61" s="172"/>
      <c r="D61" s="181"/>
      <c r="E61" s="118">
        <f t="shared" si="3"/>
        <v>0</v>
      </c>
      <c r="F61" s="1"/>
      <c r="G61" s="172"/>
      <c r="H61" s="172"/>
      <c r="I61" s="2"/>
      <c r="J61" s="172"/>
      <c r="K61" s="172"/>
      <c r="L61" s="119">
        <f t="shared" si="4"/>
        <v>0</v>
      </c>
    </row>
    <row r="62" spans="1:12" ht="12.75" customHeight="1" x14ac:dyDescent="0.25">
      <c r="A62" s="190"/>
      <c r="B62" s="172"/>
      <c r="C62" s="172"/>
      <c r="D62" s="181"/>
      <c r="E62" s="118">
        <f t="shared" si="3"/>
        <v>0</v>
      </c>
      <c r="F62" s="1"/>
      <c r="G62" s="172"/>
      <c r="H62" s="172"/>
      <c r="I62" s="2"/>
      <c r="J62" s="172"/>
      <c r="K62" s="172"/>
      <c r="L62" s="119">
        <f t="shared" si="4"/>
        <v>0</v>
      </c>
    </row>
    <row r="63" spans="1:12" ht="12.75" customHeight="1" x14ac:dyDescent="0.25">
      <c r="A63" s="190"/>
      <c r="B63" s="172"/>
      <c r="C63" s="172"/>
      <c r="D63" s="181"/>
      <c r="E63" s="118">
        <f t="shared" si="3"/>
        <v>0</v>
      </c>
      <c r="F63" s="1"/>
      <c r="G63" s="172"/>
      <c r="H63" s="172"/>
      <c r="I63" s="2"/>
      <c r="J63" s="172"/>
      <c r="K63" s="172"/>
      <c r="L63" s="119">
        <f t="shared" si="4"/>
        <v>0</v>
      </c>
    </row>
    <row r="64" spans="1:12" ht="12.75" customHeight="1" x14ac:dyDescent="0.25">
      <c r="A64" s="190"/>
      <c r="B64" s="172"/>
      <c r="C64" s="172"/>
      <c r="D64" s="181"/>
      <c r="E64" s="118">
        <f t="shared" si="3"/>
        <v>0</v>
      </c>
      <c r="F64" s="1"/>
      <c r="G64" s="172"/>
      <c r="H64" s="172"/>
      <c r="I64" s="2"/>
      <c r="J64" s="172"/>
      <c r="K64" s="172"/>
      <c r="L64" s="119">
        <f t="shared" si="4"/>
        <v>0</v>
      </c>
    </row>
    <row r="65" spans="1:12" ht="12.75" customHeight="1" x14ac:dyDescent="0.25">
      <c r="A65" s="190"/>
      <c r="B65" s="172"/>
      <c r="C65" s="172"/>
      <c r="D65" s="181"/>
      <c r="E65" s="118">
        <f t="shared" si="3"/>
        <v>0</v>
      </c>
      <c r="F65" s="1"/>
      <c r="G65" s="172"/>
      <c r="H65" s="172"/>
      <c r="I65" s="2"/>
      <c r="J65" s="172"/>
      <c r="K65" s="172"/>
      <c r="L65" s="119">
        <f t="shared" si="4"/>
        <v>0</v>
      </c>
    </row>
    <row r="66" spans="1:12" ht="12.75" customHeight="1" x14ac:dyDescent="0.25">
      <c r="A66" s="190"/>
      <c r="B66" s="172"/>
      <c r="C66" s="172"/>
      <c r="D66" s="181"/>
      <c r="E66" s="118">
        <f t="shared" si="3"/>
        <v>0</v>
      </c>
      <c r="F66" s="1"/>
      <c r="G66" s="172"/>
      <c r="H66" s="172"/>
      <c r="I66" s="2"/>
      <c r="J66" s="172"/>
      <c r="K66" s="172"/>
      <c r="L66" s="119">
        <f t="shared" si="4"/>
        <v>0</v>
      </c>
    </row>
    <row r="67" spans="1:12" ht="12.75" customHeight="1" x14ac:dyDescent="0.25">
      <c r="A67" s="190"/>
      <c r="B67" s="172"/>
      <c r="C67" s="172"/>
      <c r="D67" s="181"/>
      <c r="E67" s="118">
        <f t="shared" si="3"/>
        <v>0</v>
      </c>
      <c r="F67" s="1"/>
      <c r="G67" s="172"/>
      <c r="H67" s="172"/>
      <c r="I67" s="2"/>
      <c r="J67" s="172"/>
      <c r="K67" s="172"/>
      <c r="L67" s="119">
        <f t="shared" si="4"/>
        <v>0</v>
      </c>
    </row>
    <row r="68" spans="1:12" ht="12.75" customHeight="1" x14ac:dyDescent="0.25">
      <c r="A68" s="190"/>
      <c r="B68" s="172"/>
      <c r="C68" s="172"/>
      <c r="D68" s="181"/>
      <c r="E68" s="118">
        <f t="shared" si="3"/>
        <v>0</v>
      </c>
      <c r="F68" s="1"/>
      <c r="G68" s="172"/>
      <c r="H68" s="172"/>
      <c r="I68" s="2"/>
      <c r="J68" s="172"/>
      <c r="K68" s="172"/>
      <c r="L68" s="119">
        <f t="shared" si="4"/>
        <v>0</v>
      </c>
    </row>
    <row r="69" spans="1:12" ht="12.75" customHeight="1" x14ac:dyDescent="0.25">
      <c r="A69" s="190"/>
      <c r="B69" s="172"/>
      <c r="C69" s="172"/>
      <c r="D69" s="181"/>
      <c r="E69" s="118">
        <f t="shared" si="3"/>
        <v>0</v>
      </c>
      <c r="F69" s="1"/>
      <c r="G69" s="172"/>
      <c r="H69" s="172"/>
      <c r="I69" s="2"/>
      <c r="J69" s="172"/>
      <c r="K69" s="172"/>
      <c r="L69" s="119">
        <f t="shared" si="4"/>
        <v>0</v>
      </c>
    </row>
    <row r="70" spans="1:12" ht="12.75" customHeight="1" x14ac:dyDescent="0.25">
      <c r="A70" s="190"/>
      <c r="B70" s="172"/>
      <c r="C70" s="172"/>
      <c r="D70" s="181"/>
      <c r="E70" s="118">
        <f t="shared" si="3"/>
        <v>0</v>
      </c>
      <c r="F70" s="1"/>
      <c r="G70" s="172"/>
      <c r="H70" s="172"/>
      <c r="I70" s="2"/>
      <c r="J70" s="172"/>
      <c r="K70" s="172"/>
      <c r="L70" s="119">
        <f t="shared" si="4"/>
        <v>0</v>
      </c>
    </row>
    <row r="71" spans="1:12" ht="12.75" customHeight="1" x14ac:dyDescent="0.25">
      <c r="A71" s="190"/>
      <c r="B71" s="172"/>
      <c r="C71" s="172"/>
      <c r="D71" s="181"/>
      <c r="E71" s="118">
        <f t="shared" si="3"/>
        <v>0</v>
      </c>
      <c r="F71" s="1"/>
      <c r="G71" s="172"/>
      <c r="H71" s="172"/>
      <c r="I71" s="2"/>
      <c r="J71" s="172"/>
      <c r="K71" s="172"/>
      <c r="L71" s="119">
        <f t="shared" si="4"/>
        <v>0</v>
      </c>
    </row>
    <row r="72" spans="1:12" ht="12.75" customHeight="1" x14ac:dyDescent="0.25">
      <c r="A72" s="190"/>
      <c r="B72" s="172"/>
      <c r="C72" s="172"/>
      <c r="D72" s="181"/>
      <c r="E72" s="118">
        <f t="shared" si="3"/>
        <v>0</v>
      </c>
      <c r="F72" s="1"/>
      <c r="G72" s="172"/>
      <c r="H72" s="172"/>
      <c r="I72" s="2"/>
      <c r="J72" s="172"/>
      <c r="K72" s="172"/>
      <c r="L72" s="119">
        <f t="shared" si="4"/>
        <v>0</v>
      </c>
    </row>
    <row r="73" spans="1:12" ht="12.75" customHeight="1" x14ac:dyDescent="0.25">
      <c r="A73" s="190"/>
      <c r="B73" s="172"/>
      <c r="C73" s="172"/>
      <c r="D73" s="181"/>
      <c r="E73" s="118">
        <f t="shared" si="3"/>
        <v>0</v>
      </c>
      <c r="F73" s="1"/>
      <c r="G73" s="172"/>
      <c r="H73" s="172"/>
      <c r="I73" s="2"/>
      <c r="J73" s="172"/>
      <c r="K73" s="172"/>
      <c r="L73" s="119">
        <f t="shared" si="4"/>
        <v>0</v>
      </c>
    </row>
    <row r="74" spans="1:12" ht="12.75" customHeight="1" x14ac:dyDescent="0.25">
      <c r="A74" s="190"/>
      <c r="B74" s="172"/>
      <c r="C74" s="172"/>
      <c r="D74" s="181"/>
      <c r="E74" s="118">
        <f t="shared" si="3"/>
        <v>0</v>
      </c>
      <c r="F74" s="1"/>
      <c r="G74" s="172"/>
      <c r="H74" s="172"/>
      <c r="I74" s="2"/>
      <c r="J74" s="172"/>
      <c r="K74" s="172"/>
      <c r="L74" s="119">
        <f t="shared" si="4"/>
        <v>0</v>
      </c>
    </row>
    <row r="75" spans="1:12" ht="12.75" customHeight="1" x14ac:dyDescent="0.25">
      <c r="A75" s="190"/>
      <c r="B75" s="172"/>
      <c r="C75" s="172"/>
      <c r="D75" s="181"/>
      <c r="E75" s="118">
        <f t="shared" si="3"/>
        <v>0</v>
      </c>
      <c r="F75" s="1"/>
      <c r="G75" s="172"/>
      <c r="H75" s="172"/>
      <c r="I75" s="2"/>
      <c r="J75" s="172"/>
      <c r="K75" s="172"/>
      <c r="L75" s="119">
        <f t="shared" si="4"/>
        <v>0</v>
      </c>
    </row>
    <row r="76" spans="1:12" ht="12.75" customHeight="1" x14ac:dyDescent="0.25">
      <c r="A76" s="190"/>
      <c r="B76" s="172"/>
      <c r="C76" s="172"/>
      <c r="D76" s="181"/>
      <c r="E76" s="118">
        <f t="shared" si="3"/>
        <v>0</v>
      </c>
      <c r="F76" s="1"/>
      <c r="G76" s="172"/>
      <c r="H76" s="172"/>
      <c r="I76" s="2"/>
      <c r="J76" s="172"/>
      <c r="K76" s="172"/>
      <c r="L76" s="119">
        <f t="shared" si="4"/>
        <v>0</v>
      </c>
    </row>
    <row r="77" spans="1:12" ht="12.75" customHeight="1" x14ac:dyDescent="0.25">
      <c r="A77" s="190"/>
      <c r="B77" s="172"/>
      <c r="C77" s="172"/>
      <c r="D77" s="181"/>
      <c r="E77" s="118">
        <f t="shared" si="3"/>
        <v>0</v>
      </c>
      <c r="F77" s="1"/>
      <c r="G77" s="172"/>
      <c r="H77" s="172"/>
      <c r="I77" s="2"/>
      <c r="J77" s="172"/>
      <c r="K77" s="172"/>
      <c r="L77" s="119">
        <f t="shared" si="4"/>
        <v>0</v>
      </c>
    </row>
    <row r="78" spans="1:12" ht="12.75" customHeight="1" x14ac:dyDescent="0.25">
      <c r="A78" s="190"/>
      <c r="B78" s="172"/>
      <c r="C78" s="172"/>
      <c r="D78" s="181"/>
      <c r="E78" s="118">
        <f t="shared" si="3"/>
        <v>0</v>
      </c>
      <c r="F78" s="1"/>
      <c r="G78" s="172"/>
      <c r="H78" s="172"/>
      <c r="I78" s="2"/>
      <c r="J78" s="172"/>
      <c r="K78" s="172"/>
      <c r="L78" s="119">
        <f t="shared" si="4"/>
        <v>0</v>
      </c>
    </row>
    <row r="79" spans="1:12" ht="12.75" customHeight="1" x14ac:dyDescent="0.25">
      <c r="A79" s="190"/>
      <c r="B79" s="172"/>
      <c r="C79" s="172"/>
      <c r="D79" s="181"/>
      <c r="E79" s="118">
        <f t="shared" si="3"/>
        <v>0</v>
      </c>
      <c r="F79" s="1"/>
      <c r="G79" s="172"/>
      <c r="H79" s="172"/>
      <c r="I79" s="2"/>
      <c r="J79" s="172"/>
      <c r="K79" s="172"/>
      <c r="L79" s="119">
        <f t="shared" si="4"/>
        <v>0</v>
      </c>
    </row>
    <row r="80" spans="1:12" ht="12.75" customHeight="1" x14ac:dyDescent="0.25">
      <c r="A80" s="190"/>
      <c r="B80" s="172"/>
      <c r="C80" s="172"/>
      <c r="D80" s="181"/>
      <c r="E80" s="118">
        <f t="shared" ref="E80:E143" si="5">ROUND((C80*D80),0)</f>
        <v>0</v>
      </c>
      <c r="F80" s="1"/>
      <c r="G80" s="172"/>
      <c r="H80" s="172"/>
      <c r="I80" s="2"/>
      <c r="J80" s="172"/>
      <c r="K80" s="172"/>
      <c r="L80" s="119">
        <f t="shared" ref="L80:L143" si="6">SUM(E80,F80,I80)</f>
        <v>0</v>
      </c>
    </row>
    <row r="81" spans="1:12" ht="12.75" customHeight="1" x14ac:dyDescent="0.25">
      <c r="A81" s="190"/>
      <c r="B81" s="172"/>
      <c r="C81" s="172"/>
      <c r="D81" s="181"/>
      <c r="E81" s="118">
        <f t="shared" si="5"/>
        <v>0</v>
      </c>
      <c r="F81" s="1"/>
      <c r="G81" s="172"/>
      <c r="H81" s="172"/>
      <c r="I81" s="2"/>
      <c r="J81" s="172"/>
      <c r="K81" s="172"/>
      <c r="L81" s="119">
        <f t="shared" si="6"/>
        <v>0</v>
      </c>
    </row>
    <row r="82" spans="1:12" ht="12.75" customHeight="1" x14ac:dyDescent="0.25">
      <c r="A82" s="190"/>
      <c r="B82" s="172"/>
      <c r="C82" s="172"/>
      <c r="D82" s="181"/>
      <c r="E82" s="118">
        <f t="shared" si="5"/>
        <v>0</v>
      </c>
      <c r="F82" s="1"/>
      <c r="G82" s="172"/>
      <c r="H82" s="172"/>
      <c r="I82" s="2"/>
      <c r="J82" s="172"/>
      <c r="K82" s="172"/>
      <c r="L82" s="119">
        <f t="shared" si="6"/>
        <v>0</v>
      </c>
    </row>
    <row r="83" spans="1:12" ht="12.75" customHeight="1" x14ac:dyDescent="0.25">
      <c r="A83" s="190"/>
      <c r="B83" s="172"/>
      <c r="C83" s="172"/>
      <c r="D83" s="181"/>
      <c r="E83" s="118">
        <f t="shared" si="5"/>
        <v>0</v>
      </c>
      <c r="F83" s="1"/>
      <c r="G83" s="172"/>
      <c r="H83" s="172"/>
      <c r="I83" s="2"/>
      <c r="J83" s="172"/>
      <c r="K83" s="172"/>
      <c r="L83" s="119">
        <f t="shared" si="6"/>
        <v>0</v>
      </c>
    </row>
    <row r="84" spans="1:12" ht="12.75" customHeight="1" x14ac:dyDescent="0.25">
      <c r="A84" s="190"/>
      <c r="B84" s="172"/>
      <c r="C84" s="172"/>
      <c r="D84" s="181"/>
      <c r="E84" s="118">
        <f t="shared" si="5"/>
        <v>0</v>
      </c>
      <c r="F84" s="1"/>
      <c r="G84" s="172"/>
      <c r="H84" s="172"/>
      <c r="I84" s="2"/>
      <c r="J84" s="172"/>
      <c r="K84" s="172"/>
      <c r="L84" s="119">
        <f t="shared" si="6"/>
        <v>0</v>
      </c>
    </row>
    <row r="85" spans="1:12" ht="12.75" customHeight="1" x14ac:dyDescent="0.25">
      <c r="A85" s="190"/>
      <c r="B85" s="172"/>
      <c r="C85" s="172"/>
      <c r="D85" s="181"/>
      <c r="E85" s="118">
        <f t="shared" si="5"/>
        <v>0</v>
      </c>
      <c r="F85" s="1"/>
      <c r="G85" s="172"/>
      <c r="H85" s="172"/>
      <c r="I85" s="2"/>
      <c r="J85" s="172"/>
      <c r="K85" s="172"/>
      <c r="L85" s="119">
        <f t="shared" si="6"/>
        <v>0</v>
      </c>
    </row>
    <row r="86" spans="1:12" ht="12.75" customHeight="1" x14ac:dyDescent="0.25">
      <c r="A86" s="190"/>
      <c r="B86" s="172"/>
      <c r="C86" s="172"/>
      <c r="D86" s="181"/>
      <c r="E86" s="118">
        <f t="shared" si="5"/>
        <v>0</v>
      </c>
      <c r="F86" s="1"/>
      <c r="G86" s="172"/>
      <c r="H86" s="172"/>
      <c r="I86" s="2"/>
      <c r="J86" s="172"/>
      <c r="K86" s="172"/>
      <c r="L86" s="119">
        <f t="shared" si="6"/>
        <v>0</v>
      </c>
    </row>
    <row r="87" spans="1:12" ht="12.75" customHeight="1" x14ac:dyDescent="0.25">
      <c r="A87" s="190"/>
      <c r="B87" s="172"/>
      <c r="C87" s="172"/>
      <c r="D87" s="181"/>
      <c r="E87" s="118">
        <f t="shared" si="5"/>
        <v>0</v>
      </c>
      <c r="F87" s="1"/>
      <c r="G87" s="172"/>
      <c r="H87" s="172"/>
      <c r="I87" s="2"/>
      <c r="J87" s="172"/>
      <c r="K87" s="172"/>
      <c r="L87" s="119">
        <f t="shared" si="6"/>
        <v>0</v>
      </c>
    </row>
    <row r="88" spans="1:12" ht="12.75" customHeight="1" x14ac:dyDescent="0.25">
      <c r="A88" s="190"/>
      <c r="B88" s="172"/>
      <c r="C88" s="172"/>
      <c r="D88" s="181"/>
      <c r="E88" s="118">
        <f t="shared" si="5"/>
        <v>0</v>
      </c>
      <c r="F88" s="1"/>
      <c r="G88" s="172"/>
      <c r="H88" s="172"/>
      <c r="I88" s="2"/>
      <c r="J88" s="172"/>
      <c r="K88" s="172"/>
      <c r="L88" s="119">
        <f t="shared" si="6"/>
        <v>0</v>
      </c>
    </row>
    <row r="89" spans="1:12" ht="12.75" customHeight="1" x14ac:dyDescent="0.25">
      <c r="A89" s="190"/>
      <c r="B89" s="172"/>
      <c r="C89" s="172"/>
      <c r="D89" s="181"/>
      <c r="E89" s="118">
        <f t="shared" si="5"/>
        <v>0</v>
      </c>
      <c r="F89" s="1"/>
      <c r="G89" s="172"/>
      <c r="H89" s="172"/>
      <c r="I89" s="2"/>
      <c r="J89" s="172"/>
      <c r="K89" s="172"/>
      <c r="L89" s="119">
        <f t="shared" si="6"/>
        <v>0</v>
      </c>
    </row>
    <row r="90" spans="1:12" ht="12.75" customHeight="1" x14ac:dyDescent="0.25">
      <c r="A90" s="190"/>
      <c r="B90" s="172"/>
      <c r="C90" s="172"/>
      <c r="D90" s="181"/>
      <c r="E90" s="118">
        <f t="shared" si="5"/>
        <v>0</v>
      </c>
      <c r="F90" s="1"/>
      <c r="G90" s="172"/>
      <c r="H90" s="172"/>
      <c r="I90" s="2"/>
      <c r="J90" s="172"/>
      <c r="K90" s="172"/>
      <c r="L90" s="119">
        <f t="shared" si="6"/>
        <v>0</v>
      </c>
    </row>
    <row r="91" spans="1:12" ht="12.75" customHeight="1" x14ac:dyDescent="0.25">
      <c r="A91" s="190"/>
      <c r="B91" s="172"/>
      <c r="C91" s="172"/>
      <c r="D91" s="181"/>
      <c r="E91" s="118">
        <f t="shared" si="5"/>
        <v>0</v>
      </c>
      <c r="F91" s="1"/>
      <c r="G91" s="172"/>
      <c r="H91" s="172"/>
      <c r="I91" s="2"/>
      <c r="J91" s="172"/>
      <c r="K91" s="172"/>
      <c r="L91" s="119">
        <f t="shared" si="6"/>
        <v>0</v>
      </c>
    </row>
    <row r="92" spans="1:12" ht="12.75" customHeight="1" x14ac:dyDescent="0.25">
      <c r="A92" s="190"/>
      <c r="B92" s="172"/>
      <c r="C92" s="172"/>
      <c r="D92" s="181"/>
      <c r="E92" s="118">
        <f t="shared" si="5"/>
        <v>0</v>
      </c>
      <c r="F92" s="1"/>
      <c r="G92" s="172"/>
      <c r="H92" s="172"/>
      <c r="I92" s="2"/>
      <c r="J92" s="172"/>
      <c r="K92" s="172"/>
      <c r="L92" s="119">
        <f t="shared" si="6"/>
        <v>0</v>
      </c>
    </row>
    <row r="93" spans="1:12" ht="12.75" customHeight="1" x14ac:dyDescent="0.25">
      <c r="A93" s="190"/>
      <c r="B93" s="172"/>
      <c r="C93" s="172"/>
      <c r="D93" s="181"/>
      <c r="E93" s="118">
        <f t="shared" si="5"/>
        <v>0</v>
      </c>
      <c r="F93" s="1"/>
      <c r="G93" s="172"/>
      <c r="H93" s="172"/>
      <c r="I93" s="2"/>
      <c r="J93" s="172"/>
      <c r="K93" s="172"/>
      <c r="L93" s="119">
        <f t="shared" si="6"/>
        <v>0</v>
      </c>
    </row>
    <row r="94" spans="1:12" ht="12.75" customHeight="1" x14ac:dyDescent="0.25">
      <c r="A94" s="190"/>
      <c r="B94" s="172"/>
      <c r="C94" s="172"/>
      <c r="D94" s="181"/>
      <c r="E94" s="118">
        <f t="shared" si="5"/>
        <v>0</v>
      </c>
      <c r="F94" s="1"/>
      <c r="G94" s="172"/>
      <c r="H94" s="172"/>
      <c r="I94" s="2"/>
      <c r="J94" s="172"/>
      <c r="K94" s="172"/>
      <c r="L94" s="119">
        <f t="shared" si="6"/>
        <v>0</v>
      </c>
    </row>
    <row r="95" spans="1:12" ht="12.75" customHeight="1" x14ac:dyDescent="0.25">
      <c r="A95" s="190"/>
      <c r="B95" s="172"/>
      <c r="C95" s="172"/>
      <c r="D95" s="181"/>
      <c r="E95" s="118">
        <f t="shared" si="5"/>
        <v>0</v>
      </c>
      <c r="F95" s="1"/>
      <c r="G95" s="172"/>
      <c r="H95" s="172"/>
      <c r="I95" s="2"/>
      <c r="J95" s="172"/>
      <c r="K95" s="172"/>
      <c r="L95" s="119">
        <f t="shared" si="6"/>
        <v>0</v>
      </c>
    </row>
    <row r="96" spans="1:12" ht="12.75" customHeight="1" x14ac:dyDescent="0.25">
      <c r="A96" s="190"/>
      <c r="B96" s="172"/>
      <c r="C96" s="172"/>
      <c r="D96" s="181"/>
      <c r="E96" s="118">
        <f t="shared" si="5"/>
        <v>0</v>
      </c>
      <c r="F96" s="1"/>
      <c r="G96" s="172"/>
      <c r="H96" s="172"/>
      <c r="I96" s="2"/>
      <c r="J96" s="172"/>
      <c r="K96" s="172"/>
      <c r="L96" s="119">
        <f t="shared" si="6"/>
        <v>0</v>
      </c>
    </row>
    <row r="97" spans="1:12" ht="12.75" customHeight="1" x14ac:dyDescent="0.25">
      <c r="A97" s="190"/>
      <c r="B97" s="172"/>
      <c r="C97" s="172"/>
      <c r="D97" s="181"/>
      <c r="E97" s="118">
        <f t="shared" si="5"/>
        <v>0</v>
      </c>
      <c r="F97" s="1"/>
      <c r="G97" s="172"/>
      <c r="H97" s="172"/>
      <c r="I97" s="2"/>
      <c r="J97" s="172"/>
      <c r="K97" s="172"/>
      <c r="L97" s="119">
        <f t="shared" si="6"/>
        <v>0</v>
      </c>
    </row>
    <row r="98" spans="1:12" ht="12.75" customHeight="1" x14ac:dyDescent="0.25">
      <c r="A98" s="190"/>
      <c r="B98" s="172"/>
      <c r="C98" s="172"/>
      <c r="D98" s="181"/>
      <c r="E98" s="118">
        <f t="shared" si="5"/>
        <v>0</v>
      </c>
      <c r="F98" s="1"/>
      <c r="G98" s="172"/>
      <c r="H98" s="172"/>
      <c r="I98" s="2"/>
      <c r="J98" s="172"/>
      <c r="K98" s="172"/>
      <c r="L98" s="119">
        <f t="shared" si="6"/>
        <v>0</v>
      </c>
    </row>
    <row r="99" spans="1:12" ht="12.75" customHeight="1" x14ac:dyDescent="0.25">
      <c r="A99" s="190"/>
      <c r="B99" s="172"/>
      <c r="C99" s="172"/>
      <c r="D99" s="181"/>
      <c r="E99" s="118">
        <f t="shared" si="5"/>
        <v>0</v>
      </c>
      <c r="F99" s="1"/>
      <c r="G99" s="172"/>
      <c r="H99" s="172"/>
      <c r="I99" s="2"/>
      <c r="J99" s="172"/>
      <c r="K99" s="172"/>
      <c r="L99" s="119">
        <f t="shared" si="6"/>
        <v>0</v>
      </c>
    </row>
    <row r="100" spans="1:12" ht="12.75" customHeight="1" x14ac:dyDescent="0.25">
      <c r="A100" s="190"/>
      <c r="B100" s="172"/>
      <c r="C100" s="172"/>
      <c r="D100" s="181"/>
      <c r="E100" s="118">
        <f t="shared" si="5"/>
        <v>0</v>
      </c>
      <c r="F100" s="1"/>
      <c r="G100" s="172"/>
      <c r="H100" s="172"/>
      <c r="I100" s="2"/>
      <c r="J100" s="172"/>
      <c r="K100" s="172"/>
      <c r="L100" s="119">
        <f t="shared" si="6"/>
        <v>0</v>
      </c>
    </row>
    <row r="101" spans="1:12" ht="12.75" customHeight="1" x14ac:dyDescent="0.25">
      <c r="A101" s="190"/>
      <c r="B101" s="172"/>
      <c r="C101" s="172"/>
      <c r="D101" s="181"/>
      <c r="E101" s="118">
        <f t="shared" si="5"/>
        <v>0</v>
      </c>
      <c r="F101" s="1"/>
      <c r="G101" s="172"/>
      <c r="H101" s="172"/>
      <c r="I101" s="2"/>
      <c r="J101" s="172"/>
      <c r="K101" s="172"/>
      <c r="L101" s="119">
        <f t="shared" si="6"/>
        <v>0</v>
      </c>
    </row>
    <row r="102" spans="1:12" ht="12.75" customHeight="1" x14ac:dyDescent="0.25">
      <c r="A102" s="190"/>
      <c r="B102" s="172"/>
      <c r="C102" s="172"/>
      <c r="D102" s="181"/>
      <c r="E102" s="118">
        <f t="shared" si="5"/>
        <v>0</v>
      </c>
      <c r="F102" s="1"/>
      <c r="G102" s="172"/>
      <c r="H102" s="172"/>
      <c r="I102" s="2"/>
      <c r="J102" s="172"/>
      <c r="K102" s="172"/>
      <c r="L102" s="119">
        <f t="shared" si="6"/>
        <v>0</v>
      </c>
    </row>
    <row r="103" spans="1:12" ht="12.75" customHeight="1" x14ac:dyDescent="0.25">
      <c r="A103" s="190"/>
      <c r="B103" s="172"/>
      <c r="C103" s="172"/>
      <c r="D103" s="181"/>
      <c r="E103" s="118">
        <f t="shared" si="5"/>
        <v>0</v>
      </c>
      <c r="F103" s="1"/>
      <c r="G103" s="172"/>
      <c r="H103" s="172"/>
      <c r="I103" s="2"/>
      <c r="J103" s="172"/>
      <c r="K103" s="172"/>
      <c r="L103" s="119">
        <f t="shared" si="6"/>
        <v>0</v>
      </c>
    </row>
    <row r="104" spans="1:12" ht="12.75" customHeight="1" x14ac:dyDescent="0.25">
      <c r="A104" s="190"/>
      <c r="B104" s="172"/>
      <c r="C104" s="172"/>
      <c r="D104" s="181"/>
      <c r="E104" s="118">
        <f t="shared" si="5"/>
        <v>0</v>
      </c>
      <c r="F104" s="1"/>
      <c r="G104" s="172"/>
      <c r="H104" s="172"/>
      <c r="I104" s="2"/>
      <c r="J104" s="172"/>
      <c r="K104" s="172"/>
      <c r="L104" s="119">
        <f t="shared" si="6"/>
        <v>0</v>
      </c>
    </row>
    <row r="105" spans="1:12" ht="12.75" customHeight="1" x14ac:dyDescent="0.25">
      <c r="A105" s="190"/>
      <c r="B105" s="172"/>
      <c r="C105" s="172"/>
      <c r="D105" s="181"/>
      <c r="E105" s="118">
        <f t="shared" si="5"/>
        <v>0</v>
      </c>
      <c r="F105" s="1"/>
      <c r="G105" s="172"/>
      <c r="H105" s="172"/>
      <c r="I105" s="2"/>
      <c r="J105" s="172"/>
      <c r="K105" s="172"/>
      <c r="L105" s="119">
        <f t="shared" si="6"/>
        <v>0</v>
      </c>
    </row>
    <row r="106" spans="1:12" ht="12.75" customHeight="1" x14ac:dyDescent="0.25">
      <c r="A106" s="190"/>
      <c r="B106" s="172"/>
      <c r="C106" s="172"/>
      <c r="D106" s="181"/>
      <c r="E106" s="118">
        <f t="shared" si="5"/>
        <v>0</v>
      </c>
      <c r="F106" s="1"/>
      <c r="G106" s="172"/>
      <c r="H106" s="172"/>
      <c r="I106" s="2"/>
      <c r="J106" s="172"/>
      <c r="K106" s="172"/>
      <c r="L106" s="119">
        <f t="shared" si="6"/>
        <v>0</v>
      </c>
    </row>
    <row r="107" spans="1:12" ht="12.75" customHeight="1" x14ac:dyDescent="0.25">
      <c r="A107" s="190"/>
      <c r="B107" s="172"/>
      <c r="C107" s="172"/>
      <c r="D107" s="181"/>
      <c r="E107" s="118">
        <f t="shared" si="5"/>
        <v>0</v>
      </c>
      <c r="F107" s="1"/>
      <c r="G107" s="172"/>
      <c r="H107" s="172"/>
      <c r="I107" s="2"/>
      <c r="J107" s="172"/>
      <c r="K107" s="172"/>
      <c r="L107" s="119">
        <f t="shared" si="6"/>
        <v>0</v>
      </c>
    </row>
    <row r="108" spans="1:12" ht="12.75" customHeight="1" x14ac:dyDescent="0.25">
      <c r="A108" s="190"/>
      <c r="B108" s="172"/>
      <c r="C108" s="172"/>
      <c r="D108" s="181"/>
      <c r="E108" s="118">
        <f t="shared" si="5"/>
        <v>0</v>
      </c>
      <c r="F108" s="1"/>
      <c r="G108" s="172"/>
      <c r="H108" s="172"/>
      <c r="I108" s="2"/>
      <c r="J108" s="172"/>
      <c r="K108" s="172"/>
      <c r="L108" s="119">
        <f t="shared" si="6"/>
        <v>0</v>
      </c>
    </row>
    <row r="109" spans="1:12" ht="12.75" customHeight="1" x14ac:dyDescent="0.25">
      <c r="A109" s="190"/>
      <c r="B109" s="172"/>
      <c r="C109" s="172"/>
      <c r="D109" s="181"/>
      <c r="E109" s="118">
        <f t="shared" si="5"/>
        <v>0</v>
      </c>
      <c r="F109" s="1"/>
      <c r="G109" s="172"/>
      <c r="H109" s="172"/>
      <c r="I109" s="2"/>
      <c r="J109" s="172"/>
      <c r="K109" s="172"/>
      <c r="L109" s="119">
        <f t="shared" si="6"/>
        <v>0</v>
      </c>
    </row>
    <row r="110" spans="1:12" ht="12.75" customHeight="1" x14ac:dyDescent="0.25">
      <c r="A110" s="190"/>
      <c r="B110" s="172"/>
      <c r="C110" s="172"/>
      <c r="D110" s="181"/>
      <c r="E110" s="118">
        <f t="shared" si="5"/>
        <v>0</v>
      </c>
      <c r="F110" s="1"/>
      <c r="G110" s="172"/>
      <c r="H110" s="172"/>
      <c r="I110" s="2"/>
      <c r="J110" s="172"/>
      <c r="K110" s="172"/>
      <c r="L110" s="119">
        <f t="shared" si="6"/>
        <v>0</v>
      </c>
    </row>
    <row r="111" spans="1:12" ht="12.75" customHeight="1" x14ac:dyDescent="0.25">
      <c r="A111" s="190"/>
      <c r="B111" s="172"/>
      <c r="C111" s="172"/>
      <c r="D111" s="181"/>
      <c r="E111" s="118">
        <f t="shared" si="5"/>
        <v>0</v>
      </c>
      <c r="F111" s="1"/>
      <c r="G111" s="172"/>
      <c r="H111" s="172"/>
      <c r="I111" s="2"/>
      <c r="J111" s="172"/>
      <c r="K111" s="172"/>
      <c r="L111" s="119">
        <f t="shared" si="6"/>
        <v>0</v>
      </c>
    </row>
    <row r="112" spans="1:12" ht="12.75" customHeight="1" x14ac:dyDescent="0.25">
      <c r="A112" s="190"/>
      <c r="B112" s="172"/>
      <c r="C112" s="172"/>
      <c r="D112" s="181"/>
      <c r="E112" s="118">
        <f t="shared" si="5"/>
        <v>0</v>
      </c>
      <c r="F112" s="1"/>
      <c r="G112" s="172"/>
      <c r="H112" s="172"/>
      <c r="I112" s="2"/>
      <c r="J112" s="172"/>
      <c r="K112" s="172"/>
      <c r="L112" s="119">
        <f t="shared" si="6"/>
        <v>0</v>
      </c>
    </row>
    <row r="113" spans="1:12" ht="12.75" customHeight="1" x14ac:dyDescent="0.25">
      <c r="A113" s="190"/>
      <c r="B113" s="172"/>
      <c r="C113" s="172"/>
      <c r="D113" s="181"/>
      <c r="E113" s="118">
        <f t="shared" si="5"/>
        <v>0</v>
      </c>
      <c r="F113" s="1"/>
      <c r="G113" s="172"/>
      <c r="H113" s="172"/>
      <c r="I113" s="2"/>
      <c r="J113" s="172"/>
      <c r="K113" s="172"/>
      <c r="L113" s="119">
        <f t="shared" si="6"/>
        <v>0</v>
      </c>
    </row>
    <row r="114" spans="1:12" ht="12.75" customHeight="1" x14ac:dyDescent="0.25">
      <c r="A114" s="190"/>
      <c r="B114" s="172"/>
      <c r="C114" s="172"/>
      <c r="D114" s="181"/>
      <c r="E114" s="118">
        <f t="shared" si="5"/>
        <v>0</v>
      </c>
      <c r="F114" s="1"/>
      <c r="G114" s="172"/>
      <c r="H114" s="172"/>
      <c r="I114" s="2"/>
      <c r="J114" s="172"/>
      <c r="K114" s="172"/>
      <c r="L114" s="119">
        <f t="shared" si="6"/>
        <v>0</v>
      </c>
    </row>
    <row r="115" spans="1:12" ht="12.75" customHeight="1" x14ac:dyDescent="0.25">
      <c r="A115" s="190"/>
      <c r="B115" s="172"/>
      <c r="C115" s="172"/>
      <c r="D115" s="181"/>
      <c r="E115" s="118">
        <f t="shared" si="5"/>
        <v>0</v>
      </c>
      <c r="F115" s="1"/>
      <c r="G115" s="172"/>
      <c r="H115" s="172"/>
      <c r="I115" s="2"/>
      <c r="J115" s="172"/>
      <c r="K115" s="172"/>
      <c r="L115" s="119">
        <f t="shared" si="6"/>
        <v>0</v>
      </c>
    </row>
    <row r="116" spans="1:12" ht="12.75" customHeight="1" x14ac:dyDescent="0.25">
      <c r="A116" s="190"/>
      <c r="B116" s="172"/>
      <c r="C116" s="172"/>
      <c r="D116" s="181"/>
      <c r="E116" s="118">
        <f t="shared" si="5"/>
        <v>0</v>
      </c>
      <c r="F116" s="1"/>
      <c r="G116" s="172"/>
      <c r="H116" s="172"/>
      <c r="I116" s="2"/>
      <c r="J116" s="172"/>
      <c r="K116" s="172"/>
      <c r="L116" s="119">
        <f t="shared" si="6"/>
        <v>0</v>
      </c>
    </row>
    <row r="117" spans="1:12" ht="12.75" customHeight="1" x14ac:dyDescent="0.25">
      <c r="A117" s="190"/>
      <c r="B117" s="172"/>
      <c r="C117" s="172"/>
      <c r="D117" s="181"/>
      <c r="E117" s="118">
        <f t="shared" si="5"/>
        <v>0</v>
      </c>
      <c r="F117" s="1"/>
      <c r="G117" s="172"/>
      <c r="H117" s="172"/>
      <c r="I117" s="2"/>
      <c r="J117" s="172"/>
      <c r="K117" s="172"/>
      <c r="L117" s="119">
        <f t="shared" si="6"/>
        <v>0</v>
      </c>
    </row>
    <row r="118" spans="1:12" ht="12.75" customHeight="1" x14ac:dyDescent="0.25">
      <c r="A118" s="190"/>
      <c r="B118" s="172"/>
      <c r="C118" s="172"/>
      <c r="D118" s="181"/>
      <c r="E118" s="118">
        <f t="shared" si="5"/>
        <v>0</v>
      </c>
      <c r="F118" s="1"/>
      <c r="G118" s="172"/>
      <c r="H118" s="172"/>
      <c r="I118" s="2"/>
      <c r="J118" s="172"/>
      <c r="K118" s="172"/>
      <c r="L118" s="119">
        <f t="shared" si="6"/>
        <v>0</v>
      </c>
    </row>
    <row r="119" spans="1:12" ht="12.75" customHeight="1" x14ac:dyDescent="0.25">
      <c r="A119" s="190"/>
      <c r="B119" s="172"/>
      <c r="C119" s="172"/>
      <c r="D119" s="181"/>
      <c r="E119" s="118">
        <f t="shared" si="5"/>
        <v>0</v>
      </c>
      <c r="F119" s="1"/>
      <c r="G119" s="172"/>
      <c r="H119" s="172"/>
      <c r="I119" s="2"/>
      <c r="J119" s="172"/>
      <c r="K119" s="172"/>
      <c r="L119" s="119">
        <f t="shared" si="6"/>
        <v>0</v>
      </c>
    </row>
    <row r="120" spans="1:12" ht="12.75" customHeight="1" x14ac:dyDescent="0.25">
      <c r="A120" s="190"/>
      <c r="B120" s="172"/>
      <c r="C120" s="172"/>
      <c r="D120" s="181"/>
      <c r="E120" s="118">
        <f t="shared" si="5"/>
        <v>0</v>
      </c>
      <c r="F120" s="1"/>
      <c r="G120" s="172"/>
      <c r="H120" s="172"/>
      <c r="I120" s="2"/>
      <c r="J120" s="172"/>
      <c r="K120" s="172"/>
      <c r="L120" s="119">
        <f t="shared" si="6"/>
        <v>0</v>
      </c>
    </row>
    <row r="121" spans="1:12" ht="12.75" customHeight="1" x14ac:dyDescent="0.25">
      <c r="A121" s="190"/>
      <c r="B121" s="172"/>
      <c r="C121" s="172"/>
      <c r="D121" s="181"/>
      <c r="E121" s="118">
        <f t="shared" si="5"/>
        <v>0</v>
      </c>
      <c r="F121" s="1"/>
      <c r="G121" s="172"/>
      <c r="H121" s="172"/>
      <c r="I121" s="2"/>
      <c r="J121" s="172"/>
      <c r="K121" s="172"/>
      <c r="L121" s="119">
        <f t="shared" si="6"/>
        <v>0</v>
      </c>
    </row>
    <row r="122" spans="1:12" ht="12.75" customHeight="1" x14ac:dyDescent="0.25">
      <c r="A122" s="190"/>
      <c r="B122" s="172"/>
      <c r="C122" s="172"/>
      <c r="D122" s="181"/>
      <c r="E122" s="118">
        <f t="shared" si="5"/>
        <v>0</v>
      </c>
      <c r="F122" s="1"/>
      <c r="G122" s="172"/>
      <c r="H122" s="172"/>
      <c r="I122" s="2"/>
      <c r="J122" s="172"/>
      <c r="K122" s="172"/>
      <c r="L122" s="119">
        <f t="shared" si="6"/>
        <v>0</v>
      </c>
    </row>
    <row r="123" spans="1:12" ht="12.75" customHeight="1" x14ac:dyDescent="0.25">
      <c r="A123" s="190"/>
      <c r="B123" s="172"/>
      <c r="C123" s="172"/>
      <c r="D123" s="181"/>
      <c r="E123" s="118">
        <f t="shared" si="5"/>
        <v>0</v>
      </c>
      <c r="F123" s="1"/>
      <c r="G123" s="172"/>
      <c r="H123" s="172"/>
      <c r="I123" s="2"/>
      <c r="J123" s="172"/>
      <c r="K123" s="172"/>
      <c r="L123" s="119">
        <f t="shared" si="6"/>
        <v>0</v>
      </c>
    </row>
    <row r="124" spans="1:12" ht="12.75" customHeight="1" x14ac:dyDescent="0.25">
      <c r="A124" s="190"/>
      <c r="B124" s="172"/>
      <c r="C124" s="172"/>
      <c r="D124" s="181"/>
      <c r="E124" s="118">
        <f t="shared" si="5"/>
        <v>0</v>
      </c>
      <c r="F124" s="1"/>
      <c r="G124" s="172"/>
      <c r="H124" s="172"/>
      <c r="I124" s="2"/>
      <c r="J124" s="172"/>
      <c r="K124" s="172"/>
      <c r="L124" s="119">
        <f t="shared" si="6"/>
        <v>0</v>
      </c>
    </row>
    <row r="125" spans="1:12" ht="12.75" customHeight="1" x14ac:dyDescent="0.25">
      <c r="A125" s="190"/>
      <c r="B125" s="172"/>
      <c r="C125" s="172"/>
      <c r="D125" s="181"/>
      <c r="E125" s="118">
        <f t="shared" si="5"/>
        <v>0</v>
      </c>
      <c r="F125" s="1"/>
      <c r="G125" s="172"/>
      <c r="H125" s="172"/>
      <c r="I125" s="2"/>
      <c r="J125" s="172"/>
      <c r="K125" s="172"/>
      <c r="L125" s="119">
        <f t="shared" si="6"/>
        <v>0</v>
      </c>
    </row>
    <row r="126" spans="1:12" ht="12.75" customHeight="1" x14ac:dyDescent="0.25">
      <c r="A126" s="190"/>
      <c r="B126" s="172"/>
      <c r="C126" s="172"/>
      <c r="D126" s="181"/>
      <c r="E126" s="118">
        <f t="shared" si="5"/>
        <v>0</v>
      </c>
      <c r="F126" s="1"/>
      <c r="G126" s="172"/>
      <c r="H126" s="172"/>
      <c r="I126" s="2"/>
      <c r="J126" s="172"/>
      <c r="K126" s="172"/>
      <c r="L126" s="119">
        <f t="shared" si="6"/>
        <v>0</v>
      </c>
    </row>
    <row r="127" spans="1:12" ht="12.75" customHeight="1" x14ac:dyDescent="0.25">
      <c r="A127" s="190"/>
      <c r="B127" s="172"/>
      <c r="C127" s="172"/>
      <c r="D127" s="181"/>
      <c r="E127" s="118">
        <f t="shared" si="5"/>
        <v>0</v>
      </c>
      <c r="F127" s="1"/>
      <c r="G127" s="172"/>
      <c r="H127" s="172"/>
      <c r="I127" s="2"/>
      <c r="J127" s="172"/>
      <c r="K127" s="172"/>
      <c r="L127" s="119">
        <f t="shared" si="6"/>
        <v>0</v>
      </c>
    </row>
    <row r="128" spans="1:12" ht="12.75" customHeight="1" x14ac:dyDescent="0.25">
      <c r="A128" s="190"/>
      <c r="B128" s="172"/>
      <c r="C128" s="172"/>
      <c r="D128" s="181"/>
      <c r="E128" s="118">
        <f t="shared" si="5"/>
        <v>0</v>
      </c>
      <c r="F128" s="1"/>
      <c r="G128" s="172"/>
      <c r="H128" s="172"/>
      <c r="I128" s="2"/>
      <c r="J128" s="172"/>
      <c r="K128" s="172"/>
      <c r="L128" s="119">
        <f t="shared" si="6"/>
        <v>0</v>
      </c>
    </row>
    <row r="129" spans="1:12" ht="12.75" customHeight="1" x14ac:dyDescent="0.25">
      <c r="A129" s="190"/>
      <c r="B129" s="172"/>
      <c r="C129" s="172"/>
      <c r="D129" s="181"/>
      <c r="E129" s="118">
        <f t="shared" si="5"/>
        <v>0</v>
      </c>
      <c r="F129" s="1"/>
      <c r="G129" s="172"/>
      <c r="H129" s="172"/>
      <c r="I129" s="2"/>
      <c r="J129" s="172"/>
      <c r="K129" s="172"/>
      <c r="L129" s="119">
        <f t="shared" si="6"/>
        <v>0</v>
      </c>
    </row>
    <row r="130" spans="1:12" ht="12.75" customHeight="1" x14ac:dyDescent="0.25">
      <c r="A130" s="190"/>
      <c r="B130" s="172"/>
      <c r="C130" s="172"/>
      <c r="D130" s="181"/>
      <c r="E130" s="118">
        <f t="shared" si="5"/>
        <v>0</v>
      </c>
      <c r="F130" s="1"/>
      <c r="G130" s="172"/>
      <c r="H130" s="172"/>
      <c r="I130" s="2"/>
      <c r="J130" s="172"/>
      <c r="K130" s="172"/>
      <c r="L130" s="119">
        <f t="shared" si="6"/>
        <v>0</v>
      </c>
    </row>
    <row r="131" spans="1:12" ht="12.75" customHeight="1" x14ac:dyDescent="0.25">
      <c r="A131" s="190"/>
      <c r="B131" s="172"/>
      <c r="C131" s="172"/>
      <c r="D131" s="181"/>
      <c r="E131" s="118">
        <f t="shared" si="5"/>
        <v>0</v>
      </c>
      <c r="F131" s="1"/>
      <c r="G131" s="172"/>
      <c r="H131" s="172"/>
      <c r="I131" s="2"/>
      <c r="J131" s="172"/>
      <c r="K131" s="172"/>
      <c r="L131" s="119">
        <f t="shared" si="6"/>
        <v>0</v>
      </c>
    </row>
    <row r="132" spans="1:12" ht="12.75" customHeight="1" x14ac:dyDescent="0.25">
      <c r="A132" s="190"/>
      <c r="B132" s="172"/>
      <c r="C132" s="172"/>
      <c r="D132" s="181"/>
      <c r="E132" s="118">
        <f t="shared" si="5"/>
        <v>0</v>
      </c>
      <c r="F132" s="1"/>
      <c r="G132" s="172"/>
      <c r="H132" s="172"/>
      <c r="I132" s="2"/>
      <c r="J132" s="172"/>
      <c r="K132" s="172"/>
      <c r="L132" s="119">
        <f t="shared" si="6"/>
        <v>0</v>
      </c>
    </row>
    <row r="133" spans="1:12" ht="12.75" customHeight="1" x14ac:dyDescent="0.25">
      <c r="A133" s="190"/>
      <c r="B133" s="172"/>
      <c r="C133" s="172"/>
      <c r="D133" s="181"/>
      <c r="E133" s="118">
        <f t="shared" si="5"/>
        <v>0</v>
      </c>
      <c r="F133" s="1"/>
      <c r="G133" s="172"/>
      <c r="H133" s="172"/>
      <c r="I133" s="2"/>
      <c r="J133" s="172"/>
      <c r="K133" s="172"/>
      <c r="L133" s="119">
        <f t="shared" si="6"/>
        <v>0</v>
      </c>
    </row>
    <row r="134" spans="1:12" ht="12.75" customHeight="1" x14ac:dyDescent="0.25">
      <c r="A134" s="190"/>
      <c r="B134" s="172"/>
      <c r="C134" s="172"/>
      <c r="D134" s="181"/>
      <c r="E134" s="118">
        <f t="shared" si="5"/>
        <v>0</v>
      </c>
      <c r="F134" s="1"/>
      <c r="G134" s="172"/>
      <c r="H134" s="172"/>
      <c r="I134" s="2"/>
      <c r="J134" s="172"/>
      <c r="K134" s="172"/>
      <c r="L134" s="119">
        <f t="shared" si="6"/>
        <v>0</v>
      </c>
    </row>
    <row r="135" spans="1:12" ht="12.75" customHeight="1" x14ac:dyDescent="0.25">
      <c r="A135" s="190"/>
      <c r="B135" s="172"/>
      <c r="C135" s="172"/>
      <c r="D135" s="181"/>
      <c r="E135" s="118">
        <f t="shared" si="5"/>
        <v>0</v>
      </c>
      <c r="F135" s="1"/>
      <c r="G135" s="172"/>
      <c r="H135" s="172"/>
      <c r="I135" s="2"/>
      <c r="J135" s="172"/>
      <c r="K135" s="172"/>
      <c r="L135" s="119">
        <f t="shared" si="6"/>
        <v>0</v>
      </c>
    </row>
    <row r="136" spans="1:12" ht="12.75" customHeight="1" x14ac:dyDescent="0.25">
      <c r="A136" s="190"/>
      <c r="B136" s="172"/>
      <c r="C136" s="172"/>
      <c r="D136" s="181"/>
      <c r="E136" s="118">
        <f t="shared" si="5"/>
        <v>0</v>
      </c>
      <c r="F136" s="1"/>
      <c r="G136" s="172"/>
      <c r="H136" s="172"/>
      <c r="I136" s="2"/>
      <c r="J136" s="172"/>
      <c r="K136" s="172"/>
      <c r="L136" s="119">
        <f t="shared" si="6"/>
        <v>0</v>
      </c>
    </row>
    <row r="137" spans="1:12" ht="12.75" customHeight="1" x14ac:dyDescent="0.25">
      <c r="A137" s="190"/>
      <c r="B137" s="172"/>
      <c r="C137" s="172"/>
      <c r="D137" s="181"/>
      <c r="E137" s="118">
        <f t="shared" si="5"/>
        <v>0</v>
      </c>
      <c r="F137" s="1"/>
      <c r="G137" s="172"/>
      <c r="H137" s="172"/>
      <c r="I137" s="2"/>
      <c r="J137" s="172"/>
      <c r="K137" s="172"/>
      <c r="L137" s="119">
        <f t="shared" si="6"/>
        <v>0</v>
      </c>
    </row>
    <row r="138" spans="1:12" ht="12.75" customHeight="1" x14ac:dyDescent="0.25">
      <c r="A138" s="190"/>
      <c r="B138" s="172"/>
      <c r="C138" s="172"/>
      <c r="D138" s="181"/>
      <c r="E138" s="118">
        <f t="shared" si="5"/>
        <v>0</v>
      </c>
      <c r="F138" s="1"/>
      <c r="G138" s="172"/>
      <c r="H138" s="172"/>
      <c r="I138" s="2"/>
      <c r="J138" s="172"/>
      <c r="K138" s="172"/>
      <c r="L138" s="119">
        <f t="shared" si="6"/>
        <v>0</v>
      </c>
    </row>
    <row r="139" spans="1:12" ht="12.75" customHeight="1" x14ac:dyDescent="0.25">
      <c r="A139" s="190"/>
      <c r="B139" s="172"/>
      <c r="C139" s="172"/>
      <c r="D139" s="181"/>
      <c r="E139" s="118">
        <f t="shared" si="5"/>
        <v>0</v>
      </c>
      <c r="F139" s="1"/>
      <c r="G139" s="172"/>
      <c r="H139" s="172"/>
      <c r="I139" s="2"/>
      <c r="J139" s="172"/>
      <c r="K139" s="172"/>
      <c r="L139" s="119">
        <f t="shared" si="6"/>
        <v>0</v>
      </c>
    </row>
    <row r="140" spans="1:12" ht="12.75" customHeight="1" x14ac:dyDescent="0.25">
      <c r="A140" s="190"/>
      <c r="B140" s="172"/>
      <c r="C140" s="172"/>
      <c r="D140" s="181"/>
      <c r="E140" s="118">
        <f t="shared" si="5"/>
        <v>0</v>
      </c>
      <c r="F140" s="1"/>
      <c r="G140" s="172"/>
      <c r="H140" s="172"/>
      <c r="I140" s="2"/>
      <c r="J140" s="172"/>
      <c r="K140" s="172"/>
      <c r="L140" s="119">
        <f t="shared" si="6"/>
        <v>0</v>
      </c>
    </row>
    <row r="141" spans="1:12" ht="12.75" customHeight="1" x14ac:dyDescent="0.25">
      <c r="A141" s="190"/>
      <c r="B141" s="172"/>
      <c r="C141" s="172"/>
      <c r="D141" s="181"/>
      <c r="E141" s="118">
        <f t="shared" si="5"/>
        <v>0</v>
      </c>
      <c r="F141" s="1"/>
      <c r="G141" s="172"/>
      <c r="H141" s="172"/>
      <c r="I141" s="2"/>
      <c r="J141" s="172"/>
      <c r="K141" s="172"/>
      <c r="L141" s="119">
        <f t="shared" si="6"/>
        <v>0</v>
      </c>
    </row>
    <row r="142" spans="1:12" ht="12.75" customHeight="1" x14ac:dyDescent="0.25">
      <c r="A142" s="190"/>
      <c r="B142" s="172"/>
      <c r="C142" s="172"/>
      <c r="D142" s="181"/>
      <c r="E142" s="118">
        <f t="shared" si="5"/>
        <v>0</v>
      </c>
      <c r="F142" s="1"/>
      <c r="G142" s="172"/>
      <c r="H142" s="172"/>
      <c r="I142" s="2"/>
      <c r="J142" s="172"/>
      <c r="K142" s="172"/>
      <c r="L142" s="119">
        <f t="shared" si="6"/>
        <v>0</v>
      </c>
    </row>
    <row r="143" spans="1:12" ht="12.75" customHeight="1" x14ac:dyDescent="0.25">
      <c r="A143" s="190"/>
      <c r="B143" s="172"/>
      <c r="C143" s="172"/>
      <c r="D143" s="181"/>
      <c r="E143" s="118">
        <f t="shared" si="5"/>
        <v>0</v>
      </c>
      <c r="F143" s="1"/>
      <c r="G143" s="172"/>
      <c r="H143" s="172"/>
      <c r="I143" s="2"/>
      <c r="J143" s="172"/>
      <c r="K143" s="172"/>
      <c r="L143" s="119">
        <f t="shared" si="6"/>
        <v>0</v>
      </c>
    </row>
    <row r="144" spans="1:12" ht="12.75" customHeight="1" x14ac:dyDescent="0.25">
      <c r="A144" s="190"/>
      <c r="B144" s="172"/>
      <c r="C144" s="172"/>
      <c r="D144" s="181"/>
      <c r="E144" s="118">
        <f t="shared" ref="E144:E207" si="7">ROUND((C144*D144),0)</f>
        <v>0</v>
      </c>
      <c r="F144" s="1"/>
      <c r="G144" s="172"/>
      <c r="H144" s="172"/>
      <c r="I144" s="2"/>
      <c r="J144" s="172"/>
      <c r="K144" s="172"/>
      <c r="L144" s="119">
        <f t="shared" ref="L144:L207" si="8">SUM(E144,F144,I144)</f>
        <v>0</v>
      </c>
    </row>
    <row r="145" spans="1:12" ht="12.75" customHeight="1" x14ac:dyDescent="0.25">
      <c r="A145" s="190"/>
      <c r="B145" s="172"/>
      <c r="C145" s="172"/>
      <c r="D145" s="181"/>
      <c r="E145" s="118">
        <f t="shared" si="7"/>
        <v>0</v>
      </c>
      <c r="F145" s="1"/>
      <c r="G145" s="172"/>
      <c r="H145" s="172"/>
      <c r="I145" s="2"/>
      <c r="J145" s="172"/>
      <c r="K145" s="172"/>
      <c r="L145" s="119">
        <f t="shared" si="8"/>
        <v>0</v>
      </c>
    </row>
    <row r="146" spans="1:12" ht="12.75" customHeight="1" x14ac:dyDescent="0.25">
      <c r="A146" s="190"/>
      <c r="B146" s="172"/>
      <c r="C146" s="172"/>
      <c r="D146" s="181"/>
      <c r="E146" s="118">
        <f t="shared" si="7"/>
        <v>0</v>
      </c>
      <c r="F146" s="1"/>
      <c r="G146" s="172"/>
      <c r="H146" s="172"/>
      <c r="I146" s="2"/>
      <c r="J146" s="172"/>
      <c r="K146" s="172"/>
      <c r="L146" s="119">
        <f t="shared" si="8"/>
        <v>0</v>
      </c>
    </row>
    <row r="147" spans="1:12" ht="12.75" customHeight="1" x14ac:dyDescent="0.25">
      <c r="A147" s="190"/>
      <c r="B147" s="172"/>
      <c r="C147" s="172"/>
      <c r="D147" s="181"/>
      <c r="E147" s="118">
        <f t="shared" si="7"/>
        <v>0</v>
      </c>
      <c r="F147" s="1"/>
      <c r="G147" s="172"/>
      <c r="H147" s="172"/>
      <c r="I147" s="2"/>
      <c r="J147" s="172"/>
      <c r="K147" s="172"/>
      <c r="L147" s="119">
        <f t="shared" si="8"/>
        <v>0</v>
      </c>
    </row>
    <row r="148" spans="1:12" ht="12.75" customHeight="1" x14ac:dyDescent="0.25">
      <c r="A148" s="190"/>
      <c r="B148" s="172"/>
      <c r="C148" s="172"/>
      <c r="D148" s="181"/>
      <c r="E148" s="118">
        <f t="shared" si="7"/>
        <v>0</v>
      </c>
      <c r="F148" s="1"/>
      <c r="G148" s="172"/>
      <c r="H148" s="172"/>
      <c r="I148" s="2"/>
      <c r="J148" s="172"/>
      <c r="K148" s="172"/>
      <c r="L148" s="119">
        <f t="shared" si="8"/>
        <v>0</v>
      </c>
    </row>
    <row r="149" spans="1:12" ht="12.75" customHeight="1" x14ac:dyDescent="0.25">
      <c r="A149" s="190"/>
      <c r="B149" s="172"/>
      <c r="C149" s="172"/>
      <c r="D149" s="181"/>
      <c r="E149" s="118">
        <f t="shared" si="7"/>
        <v>0</v>
      </c>
      <c r="F149" s="1"/>
      <c r="G149" s="172"/>
      <c r="H149" s="172"/>
      <c r="I149" s="2"/>
      <c r="J149" s="172"/>
      <c r="K149" s="172"/>
      <c r="L149" s="119">
        <f t="shared" si="8"/>
        <v>0</v>
      </c>
    </row>
    <row r="150" spans="1:12" ht="12.75" customHeight="1" x14ac:dyDescent="0.25">
      <c r="A150" s="190"/>
      <c r="B150" s="172"/>
      <c r="C150" s="172"/>
      <c r="D150" s="181"/>
      <c r="E150" s="118">
        <f t="shared" si="7"/>
        <v>0</v>
      </c>
      <c r="F150" s="1"/>
      <c r="G150" s="172"/>
      <c r="H150" s="172"/>
      <c r="I150" s="2"/>
      <c r="J150" s="172"/>
      <c r="K150" s="172"/>
      <c r="L150" s="119">
        <f t="shared" si="8"/>
        <v>0</v>
      </c>
    </row>
    <row r="151" spans="1:12" ht="12.75" customHeight="1" x14ac:dyDescent="0.25">
      <c r="A151" s="190"/>
      <c r="B151" s="172"/>
      <c r="C151" s="172"/>
      <c r="D151" s="181"/>
      <c r="E151" s="118">
        <f t="shared" si="7"/>
        <v>0</v>
      </c>
      <c r="F151" s="1"/>
      <c r="G151" s="172"/>
      <c r="H151" s="172"/>
      <c r="I151" s="2"/>
      <c r="J151" s="172"/>
      <c r="K151" s="172"/>
      <c r="L151" s="119">
        <f t="shared" si="8"/>
        <v>0</v>
      </c>
    </row>
    <row r="152" spans="1:12" ht="12.75" customHeight="1" x14ac:dyDescent="0.25">
      <c r="A152" s="190"/>
      <c r="B152" s="172"/>
      <c r="C152" s="172"/>
      <c r="D152" s="181"/>
      <c r="E152" s="118">
        <f t="shared" si="7"/>
        <v>0</v>
      </c>
      <c r="F152" s="1"/>
      <c r="G152" s="172"/>
      <c r="H152" s="172"/>
      <c r="I152" s="2"/>
      <c r="J152" s="172"/>
      <c r="K152" s="172"/>
      <c r="L152" s="119">
        <f t="shared" si="8"/>
        <v>0</v>
      </c>
    </row>
    <row r="153" spans="1:12" ht="12.75" customHeight="1" x14ac:dyDescent="0.25">
      <c r="A153" s="190"/>
      <c r="B153" s="172"/>
      <c r="C153" s="172"/>
      <c r="D153" s="181"/>
      <c r="E153" s="118">
        <f t="shared" si="7"/>
        <v>0</v>
      </c>
      <c r="F153" s="1"/>
      <c r="G153" s="172"/>
      <c r="H153" s="172"/>
      <c r="I153" s="2"/>
      <c r="J153" s="172"/>
      <c r="K153" s="172"/>
      <c r="L153" s="119">
        <f t="shared" si="8"/>
        <v>0</v>
      </c>
    </row>
    <row r="154" spans="1:12" ht="12.75" customHeight="1" x14ac:dyDescent="0.25">
      <c r="A154" s="190"/>
      <c r="B154" s="172"/>
      <c r="C154" s="172"/>
      <c r="D154" s="181"/>
      <c r="E154" s="118">
        <f t="shared" si="7"/>
        <v>0</v>
      </c>
      <c r="F154" s="1"/>
      <c r="G154" s="172"/>
      <c r="H154" s="172"/>
      <c r="I154" s="2"/>
      <c r="J154" s="172"/>
      <c r="K154" s="172"/>
      <c r="L154" s="119">
        <f t="shared" si="8"/>
        <v>0</v>
      </c>
    </row>
    <row r="155" spans="1:12" ht="12.75" customHeight="1" x14ac:dyDescent="0.25">
      <c r="A155" s="190"/>
      <c r="B155" s="172"/>
      <c r="C155" s="172"/>
      <c r="D155" s="181"/>
      <c r="E155" s="118">
        <f t="shared" si="7"/>
        <v>0</v>
      </c>
      <c r="F155" s="1"/>
      <c r="G155" s="172"/>
      <c r="H155" s="172"/>
      <c r="I155" s="2"/>
      <c r="J155" s="172"/>
      <c r="K155" s="172"/>
      <c r="L155" s="119">
        <f t="shared" si="8"/>
        <v>0</v>
      </c>
    </row>
    <row r="156" spans="1:12" ht="12.75" customHeight="1" x14ac:dyDescent="0.25">
      <c r="A156" s="190"/>
      <c r="B156" s="172"/>
      <c r="C156" s="172"/>
      <c r="D156" s="181"/>
      <c r="E156" s="118">
        <f t="shared" si="7"/>
        <v>0</v>
      </c>
      <c r="F156" s="1"/>
      <c r="G156" s="172"/>
      <c r="H156" s="172"/>
      <c r="I156" s="2"/>
      <c r="J156" s="172"/>
      <c r="K156" s="172"/>
      <c r="L156" s="119">
        <f t="shared" si="8"/>
        <v>0</v>
      </c>
    </row>
    <row r="157" spans="1:12" ht="12.75" customHeight="1" x14ac:dyDescent="0.25">
      <c r="A157" s="190"/>
      <c r="B157" s="172"/>
      <c r="C157" s="172"/>
      <c r="D157" s="181"/>
      <c r="E157" s="118">
        <f t="shared" si="7"/>
        <v>0</v>
      </c>
      <c r="F157" s="1"/>
      <c r="G157" s="172"/>
      <c r="H157" s="172"/>
      <c r="I157" s="2"/>
      <c r="J157" s="172"/>
      <c r="K157" s="172"/>
      <c r="L157" s="119">
        <f t="shared" si="8"/>
        <v>0</v>
      </c>
    </row>
    <row r="158" spans="1:12" ht="12.75" customHeight="1" x14ac:dyDescent="0.25">
      <c r="A158" s="190"/>
      <c r="B158" s="172"/>
      <c r="C158" s="172"/>
      <c r="D158" s="181"/>
      <c r="E158" s="118">
        <f t="shared" si="7"/>
        <v>0</v>
      </c>
      <c r="F158" s="1"/>
      <c r="G158" s="172"/>
      <c r="H158" s="172"/>
      <c r="I158" s="2"/>
      <c r="J158" s="172"/>
      <c r="K158" s="172"/>
      <c r="L158" s="119">
        <f t="shared" si="8"/>
        <v>0</v>
      </c>
    </row>
    <row r="159" spans="1:12" ht="12.75" customHeight="1" x14ac:dyDescent="0.25">
      <c r="A159" s="190"/>
      <c r="B159" s="172"/>
      <c r="C159" s="172"/>
      <c r="D159" s="181"/>
      <c r="E159" s="118">
        <f t="shared" si="7"/>
        <v>0</v>
      </c>
      <c r="F159" s="1"/>
      <c r="G159" s="172"/>
      <c r="H159" s="172"/>
      <c r="I159" s="2"/>
      <c r="J159" s="172"/>
      <c r="K159" s="172"/>
      <c r="L159" s="119">
        <f t="shared" si="8"/>
        <v>0</v>
      </c>
    </row>
    <row r="160" spans="1:12" ht="12.75" customHeight="1" x14ac:dyDescent="0.25">
      <c r="A160" s="190"/>
      <c r="B160" s="172"/>
      <c r="C160" s="172"/>
      <c r="D160" s="181"/>
      <c r="E160" s="118">
        <f t="shared" si="7"/>
        <v>0</v>
      </c>
      <c r="F160" s="1"/>
      <c r="G160" s="172"/>
      <c r="H160" s="172"/>
      <c r="I160" s="2"/>
      <c r="J160" s="172"/>
      <c r="K160" s="172"/>
      <c r="L160" s="119">
        <f t="shared" si="8"/>
        <v>0</v>
      </c>
    </row>
    <row r="161" spans="1:12" ht="12.75" customHeight="1" x14ac:dyDescent="0.25">
      <c r="A161" s="190"/>
      <c r="B161" s="172"/>
      <c r="C161" s="172"/>
      <c r="D161" s="181"/>
      <c r="E161" s="118">
        <f t="shared" si="7"/>
        <v>0</v>
      </c>
      <c r="F161" s="1"/>
      <c r="G161" s="172"/>
      <c r="H161" s="172"/>
      <c r="I161" s="2"/>
      <c r="J161" s="172"/>
      <c r="K161" s="172"/>
      <c r="L161" s="119">
        <f t="shared" si="8"/>
        <v>0</v>
      </c>
    </row>
    <row r="162" spans="1:12" ht="12.75" customHeight="1" x14ac:dyDescent="0.25">
      <c r="A162" s="190"/>
      <c r="B162" s="172"/>
      <c r="C162" s="172"/>
      <c r="D162" s="181"/>
      <c r="E162" s="118">
        <f t="shared" si="7"/>
        <v>0</v>
      </c>
      <c r="F162" s="1"/>
      <c r="G162" s="172"/>
      <c r="H162" s="172"/>
      <c r="I162" s="2"/>
      <c r="J162" s="172"/>
      <c r="K162" s="172"/>
      <c r="L162" s="119">
        <f t="shared" si="8"/>
        <v>0</v>
      </c>
    </row>
    <row r="163" spans="1:12" ht="12.75" customHeight="1" x14ac:dyDescent="0.25">
      <c r="A163" s="190"/>
      <c r="B163" s="172"/>
      <c r="C163" s="172"/>
      <c r="D163" s="181"/>
      <c r="E163" s="118">
        <f t="shared" si="7"/>
        <v>0</v>
      </c>
      <c r="F163" s="1"/>
      <c r="G163" s="172"/>
      <c r="H163" s="172"/>
      <c r="I163" s="2"/>
      <c r="J163" s="172"/>
      <c r="K163" s="172"/>
      <c r="L163" s="119">
        <f t="shared" si="8"/>
        <v>0</v>
      </c>
    </row>
    <row r="164" spans="1:12" ht="12.75" customHeight="1" x14ac:dyDescent="0.25">
      <c r="A164" s="190"/>
      <c r="B164" s="172"/>
      <c r="C164" s="172"/>
      <c r="D164" s="181"/>
      <c r="E164" s="118">
        <f t="shared" si="7"/>
        <v>0</v>
      </c>
      <c r="F164" s="1"/>
      <c r="G164" s="172"/>
      <c r="H164" s="172"/>
      <c r="I164" s="2"/>
      <c r="J164" s="172"/>
      <c r="K164" s="172"/>
      <c r="L164" s="119">
        <f t="shared" si="8"/>
        <v>0</v>
      </c>
    </row>
    <row r="165" spans="1:12" ht="12.75" customHeight="1" x14ac:dyDescent="0.25">
      <c r="A165" s="190"/>
      <c r="B165" s="172"/>
      <c r="C165" s="172"/>
      <c r="D165" s="181"/>
      <c r="E165" s="118">
        <f t="shared" si="7"/>
        <v>0</v>
      </c>
      <c r="F165" s="1"/>
      <c r="G165" s="172"/>
      <c r="H165" s="172"/>
      <c r="I165" s="2"/>
      <c r="J165" s="172"/>
      <c r="K165" s="172"/>
      <c r="L165" s="119">
        <f t="shared" si="8"/>
        <v>0</v>
      </c>
    </row>
    <row r="166" spans="1:12" ht="12.75" customHeight="1" x14ac:dyDescent="0.25">
      <c r="A166" s="190"/>
      <c r="B166" s="172"/>
      <c r="C166" s="172"/>
      <c r="D166" s="181"/>
      <c r="E166" s="118">
        <f t="shared" si="7"/>
        <v>0</v>
      </c>
      <c r="F166" s="1"/>
      <c r="G166" s="172"/>
      <c r="H166" s="172"/>
      <c r="I166" s="2"/>
      <c r="J166" s="172"/>
      <c r="K166" s="172"/>
      <c r="L166" s="119">
        <f t="shared" si="8"/>
        <v>0</v>
      </c>
    </row>
    <row r="167" spans="1:12" ht="12.75" customHeight="1" x14ac:dyDescent="0.25">
      <c r="A167" s="190"/>
      <c r="B167" s="172"/>
      <c r="C167" s="172"/>
      <c r="D167" s="181"/>
      <c r="E167" s="118">
        <f t="shared" si="7"/>
        <v>0</v>
      </c>
      <c r="F167" s="1"/>
      <c r="G167" s="172"/>
      <c r="H167" s="172"/>
      <c r="I167" s="2"/>
      <c r="J167" s="172"/>
      <c r="K167" s="172"/>
      <c r="L167" s="119">
        <f t="shared" si="8"/>
        <v>0</v>
      </c>
    </row>
    <row r="168" spans="1:12" ht="12.75" customHeight="1" x14ac:dyDescent="0.25">
      <c r="A168" s="190"/>
      <c r="B168" s="172"/>
      <c r="C168" s="172"/>
      <c r="D168" s="181"/>
      <c r="E168" s="118">
        <f t="shared" si="7"/>
        <v>0</v>
      </c>
      <c r="F168" s="1"/>
      <c r="G168" s="172"/>
      <c r="H168" s="172"/>
      <c r="I168" s="2"/>
      <c r="J168" s="172"/>
      <c r="K168" s="172"/>
      <c r="L168" s="119">
        <f t="shared" si="8"/>
        <v>0</v>
      </c>
    </row>
    <row r="169" spans="1:12" ht="12.75" customHeight="1" x14ac:dyDescent="0.25">
      <c r="A169" s="190"/>
      <c r="B169" s="172"/>
      <c r="C169" s="172"/>
      <c r="D169" s="181"/>
      <c r="E169" s="118">
        <f t="shared" si="7"/>
        <v>0</v>
      </c>
      <c r="F169" s="1"/>
      <c r="G169" s="172"/>
      <c r="H169" s="172"/>
      <c r="I169" s="2"/>
      <c r="J169" s="172"/>
      <c r="K169" s="172"/>
      <c r="L169" s="119">
        <f t="shared" si="8"/>
        <v>0</v>
      </c>
    </row>
    <row r="170" spans="1:12" ht="12.75" customHeight="1" x14ac:dyDescent="0.25">
      <c r="A170" s="190"/>
      <c r="B170" s="172"/>
      <c r="C170" s="172"/>
      <c r="D170" s="181"/>
      <c r="E170" s="118">
        <f t="shared" si="7"/>
        <v>0</v>
      </c>
      <c r="F170" s="1"/>
      <c r="G170" s="172"/>
      <c r="H170" s="172"/>
      <c r="I170" s="2"/>
      <c r="J170" s="172"/>
      <c r="K170" s="172"/>
      <c r="L170" s="119">
        <f t="shared" si="8"/>
        <v>0</v>
      </c>
    </row>
    <row r="171" spans="1:12" ht="12.75" customHeight="1" x14ac:dyDescent="0.25">
      <c r="A171" s="190"/>
      <c r="B171" s="172"/>
      <c r="C171" s="172"/>
      <c r="D171" s="181"/>
      <c r="E171" s="118">
        <f t="shared" si="7"/>
        <v>0</v>
      </c>
      <c r="F171" s="1"/>
      <c r="G171" s="172"/>
      <c r="H171" s="172"/>
      <c r="I171" s="2"/>
      <c r="J171" s="172"/>
      <c r="K171" s="172"/>
      <c r="L171" s="119">
        <f t="shared" si="8"/>
        <v>0</v>
      </c>
    </row>
    <row r="172" spans="1:12" ht="12.75" customHeight="1" x14ac:dyDescent="0.25">
      <c r="A172" s="190"/>
      <c r="B172" s="172"/>
      <c r="C172" s="172"/>
      <c r="D172" s="181"/>
      <c r="E172" s="118">
        <f t="shared" si="7"/>
        <v>0</v>
      </c>
      <c r="F172" s="1"/>
      <c r="G172" s="172"/>
      <c r="H172" s="172"/>
      <c r="I172" s="2"/>
      <c r="J172" s="172"/>
      <c r="K172" s="172"/>
      <c r="L172" s="119">
        <f t="shared" si="8"/>
        <v>0</v>
      </c>
    </row>
    <row r="173" spans="1:12" ht="12.75" customHeight="1" x14ac:dyDescent="0.25">
      <c r="A173" s="190"/>
      <c r="B173" s="172"/>
      <c r="C173" s="172"/>
      <c r="D173" s="181"/>
      <c r="E173" s="118">
        <f t="shared" si="7"/>
        <v>0</v>
      </c>
      <c r="F173" s="1"/>
      <c r="G173" s="172"/>
      <c r="H173" s="172"/>
      <c r="I173" s="2"/>
      <c r="J173" s="172"/>
      <c r="K173" s="172"/>
      <c r="L173" s="119">
        <f t="shared" si="8"/>
        <v>0</v>
      </c>
    </row>
    <row r="174" spans="1:12" ht="12.75" customHeight="1" x14ac:dyDescent="0.25">
      <c r="A174" s="190"/>
      <c r="B174" s="172"/>
      <c r="C174" s="172"/>
      <c r="D174" s="181"/>
      <c r="E174" s="118">
        <f t="shared" si="7"/>
        <v>0</v>
      </c>
      <c r="F174" s="1"/>
      <c r="G174" s="172"/>
      <c r="H174" s="172"/>
      <c r="I174" s="2"/>
      <c r="J174" s="172"/>
      <c r="K174" s="172"/>
      <c r="L174" s="119">
        <f t="shared" si="8"/>
        <v>0</v>
      </c>
    </row>
    <row r="175" spans="1:12" ht="12.75" customHeight="1" x14ac:dyDescent="0.25">
      <c r="A175" s="190"/>
      <c r="B175" s="172"/>
      <c r="C175" s="172"/>
      <c r="D175" s="181"/>
      <c r="E175" s="118">
        <f t="shared" si="7"/>
        <v>0</v>
      </c>
      <c r="F175" s="1"/>
      <c r="G175" s="172"/>
      <c r="H175" s="172"/>
      <c r="I175" s="2"/>
      <c r="J175" s="172"/>
      <c r="K175" s="172"/>
      <c r="L175" s="119">
        <f t="shared" si="8"/>
        <v>0</v>
      </c>
    </row>
    <row r="176" spans="1:12" ht="12.75" customHeight="1" x14ac:dyDescent="0.25">
      <c r="A176" s="190"/>
      <c r="B176" s="172"/>
      <c r="C176" s="172"/>
      <c r="D176" s="181"/>
      <c r="E176" s="118">
        <f t="shared" si="7"/>
        <v>0</v>
      </c>
      <c r="F176" s="1"/>
      <c r="G176" s="172"/>
      <c r="H176" s="172"/>
      <c r="I176" s="2"/>
      <c r="J176" s="172"/>
      <c r="K176" s="172"/>
      <c r="L176" s="119">
        <f t="shared" si="8"/>
        <v>0</v>
      </c>
    </row>
    <row r="177" spans="1:12" ht="12.75" customHeight="1" x14ac:dyDescent="0.25">
      <c r="A177" s="190"/>
      <c r="B177" s="172"/>
      <c r="C177" s="172"/>
      <c r="D177" s="181"/>
      <c r="E177" s="118">
        <f t="shared" si="7"/>
        <v>0</v>
      </c>
      <c r="F177" s="1"/>
      <c r="G177" s="172"/>
      <c r="H177" s="172"/>
      <c r="I177" s="2"/>
      <c r="J177" s="172"/>
      <c r="K177" s="172"/>
      <c r="L177" s="119">
        <f t="shared" si="8"/>
        <v>0</v>
      </c>
    </row>
    <row r="178" spans="1:12" ht="12.75" customHeight="1" x14ac:dyDescent="0.25">
      <c r="A178" s="190"/>
      <c r="B178" s="172"/>
      <c r="C178" s="172"/>
      <c r="D178" s="181"/>
      <c r="E178" s="118">
        <f t="shared" si="7"/>
        <v>0</v>
      </c>
      <c r="F178" s="1"/>
      <c r="G178" s="172"/>
      <c r="H178" s="172"/>
      <c r="I178" s="2"/>
      <c r="J178" s="172"/>
      <c r="K178" s="172"/>
      <c r="L178" s="119">
        <f t="shared" si="8"/>
        <v>0</v>
      </c>
    </row>
    <row r="179" spans="1:12" ht="12.75" customHeight="1" x14ac:dyDescent="0.25">
      <c r="A179" s="190"/>
      <c r="B179" s="172"/>
      <c r="C179" s="172"/>
      <c r="D179" s="181"/>
      <c r="E179" s="118">
        <f t="shared" si="7"/>
        <v>0</v>
      </c>
      <c r="F179" s="1"/>
      <c r="G179" s="172"/>
      <c r="H179" s="172"/>
      <c r="I179" s="2"/>
      <c r="J179" s="172"/>
      <c r="K179" s="172"/>
      <c r="L179" s="119">
        <f t="shared" si="8"/>
        <v>0</v>
      </c>
    </row>
    <row r="180" spans="1:12" ht="12.75" customHeight="1" x14ac:dyDescent="0.25">
      <c r="A180" s="190"/>
      <c r="B180" s="172"/>
      <c r="C180" s="172"/>
      <c r="D180" s="181"/>
      <c r="E180" s="118">
        <f t="shared" si="7"/>
        <v>0</v>
      </c>
      <c r="F180" s="1"/>
      <c r="G180" s="172"/>
      <c r="H180" s="172"/>
      <c r="I180" s="2"/>
      <c r="J180" s="172"/>
      <c r="K180" s="172"/>
      <c r="L180" s="119">
        <f t="shared" si="8"/>
        <v>0</v>
      </c>
    </row>
    <row r="181" spans="1:12" ht="12.75" customHeight="1" x14ac:dyDescent="0.25">
      <c r="A181" s="190"/>
      <c r="B181" s="172"/>
      <c r="C181" s="172"/>
      <c r="D181" s="181"/>
      <c r="E181" s="118">
        <f t="shared" si="7"/>
        <v>0</v>
      </c>
      <c r="F181" s="1"/>
      <c r="G181" s="172"/>
      <c r="H181" s="172"/>
      <c r="I181" s="2"/>
      <c r="J181" s="172"/>
      <c r="K181" s="172"/>
      <c r="L181" s="119">
        <f t="shared" si="8"/>
        <v>0</v>
      </c>
    </row>
    <row r="182" spans="1:12" ht="12.75" customHeight="1" x14ac:dyDescent="0.25">
      <c r="A182" s="190"/>
      <c r="B182" s="172"/>
      <c r="C182" s="172"/>
      <c r="D182" s="181"/>
      <c r="E182" s="118">
        <f t="shared" si="7"/>
        <v>0</v>
      </c>
      <c r="F182" s="1"/>
      <c r="G182" s="172"/>
      <c r="H182" s="172"/>
      <c r="I182" s="2"/>
      <c r="J182" s="172"/>
      <c r="K182" s="172"/>
      <c r="L182" s="119">
        <f t="shared" si="8"/>
        <v>0</v>
      </c>
    </row>
    <row r="183" spans="1:12" ht="12.75" customHeight="1" x14ac:dyDescent="0.25">
      <c r="A183" s="190"/>
      <c r="B183" s="172"/>
      <c r="C183" s="172"/>
      <c r="D183" s="181"/>
      <c r="E183" s="118">
        <f t="shared" si="7"/>
        <v>0</v>
      </c>
      <c r="F183" s="1"/>
      <c r="G183" s="172"/>
      <c r="H183" s="172"/>
      <c r="I183" s="2"/>
      <c r="J183" s="172"/>
      <c r="K183" s="172"/>
      <c r="L183" s="119">
        <f t="shared" si="8"/>
        <v>0</v>
      </c>
    </row>
    <row r="184" spans="1:12" ht="12.75" customHeight="1" x14ac:dyDescent="0.25">
      <c r="A184" s="190"/>
      <c r="B184" s="172"/>
      <c r="C184" s="172"/>
      <c r="D184" s="181"/>
      <c r="E184" s="118">
        <f t="shared" si="7"/>
        <v>0</v>
      </c>
      <c r="F184" s="1"/>
      <c r="G184" s="172"/>
      <c r="H184" s="172"/>
      <c r="I184" s="2"/>
      <c r="J184" s="172"/>
      <c r="K184" s="172"/>
      <c r="L184" s="119">
        <f t="shared" si="8"/>
        <v>0</v>
      </c>
    </row>
    <row r="185" spans="1:12" ht="12.75" customHeight="1" x14ac:dyDescent="0.25">
      <c r="A185" s="190"/>
      <c r="B185" s="172"/>
      <c r="C185" s="172"/>
      <c r="D185" s="181"/>
      <c r="E185" s="118">
        <f t="shared" si="7"/>
        <v>0</v>
      </c>
      <c r="F185" s="1"/>
      <c r="G185" s="172"/>
      <c r="H185" s="172"/>
      <c r="I185" s="2"/>
      <c r="J185" s="172"/>
      <c r="K185" s="172"/>
      <c r="L185" s="119">
        <f t="shared" si="8"/>
        <v>0</v>
      </c>
    </row>
    <row r="186" spans="1:12" ht="12.75" customHeight="1" x14ac:dyDescent="0.25">
      <c r="A186" s="190"/>
      <c r="B186" s="172"/>
      <c r="C186" s="172"/>
      <c r="D186" s="181"/>
      <c r="E186" s="118">
        <f t="shared" si="7"/>
        <v>0</v>
      </c>
      <c r="F186" s="1"/>
      <c r="G186" s="172"/>
      <c r="H186" s="172"/>
      <c r="I186" s="2"/>
      <c r="J186" s="172"/>
      <c r="K186" s="172"/>
      <c r="L186" s="119">
        <f t="shared" si="8"/>
        <v>0</v>
      </c>
    </row>
    <row r="187" spans="1:12" ht="12.75" customHeight="1" x14ac:dyDescent="0.25">
      <c r="A187" s="190"/>
      <c r="B187" s="172"/>
      <c r="C187" s="172"/>
      <c r="D187" s="181"/>
      <c r="E187" s="118">
        <f t="shared" si="7"/>
        <v>0</v>
      </c>
      <c r="F187" s="1"/>
      <c r="G187" s="172"/>
      <c r="H187" s="172"/>
      <c r="I187" s="2"/>
      <c r="J187" s="172"/>
      <c r="K187" s="172"/>
      <c r="L187" s="119">
        <f t="shared" si="8"/>
        <v>0</v>
      </c>
    </row>
    <row r="188" spans="1:12" ht="12.75" customHeight="1" x14ac:dyDescent="0.25">
      <c r="A188" s="190"/>
      <c r="B188" s="172"/>
      <c r="C188" s="172"/>
      <c r="D188" s="181"/>
      <c r="E188" s="118">
        <f t="shared" si="7"/>
        <v>0</v>
      </c>
      <c r="F188" s="1"/>
      <c r="G188" s="172"/>
      <c r="H188" s="172"/>
      <c r="I188" s="2"/>
      <c r="J188" s="172"/>
      <c r="K188" s="172"/>
      <c r="L188" s="119">
        <f t="shared" si="8"/>
        <v>0</v>
      </c>
    </row>
    <row r="189" spans="1:12" ht="12.75" customHeight="1" x14ac:dyDescent="0.25">
      <c r="A189" s="190"/>
      <c r="B189" s="172"/>
      <c r="C189" s="172"/>
      <c r="D189" s="181"/>
      <c r="E189" s="118">
        <f t="shared" si="7"/>
        <v>0</v>
      </c>
      <c r="F189" s="1"/>
      <c r="G189" s="172"/>
      <c r="H189" s="172"/>
      <c r="I189" s="2"/>
      <c r="J189" s="172"/>
      <c r="K189" s="172"/>
      <c r="L189" s="119">
        <f t="shared" si="8"/>
        <v>0</v>
      </c>
    </row>
    <row r="190" spans="1:12" ht="12.75" customHeight="1" x14ac:dyDescent="0.25">
      <c r="A190" s="190"/>
      <c r="B190" s="172"/>
      <c r="C190" s="172"/>
      <c r="D190" s="181"/>
      <c r="E190" s="118">
        <f t="shared" si="7"/>
        <v>0</v>
      </c>
      <c r="F190" s="1"/>
      <c r="G190" s="172"/>
      <c r="H190" s="172"/>
      <c r="I190" s="2"/>
      <c r="J190" s="172"/>
      <c r="K190" s="172"/>
      <c r="L190" s="119">
        <f t="shared" si="8"/>
        <v>0</v>
      </c>
    </row>
    <row r="191" spans="1:12" ht="12.75" customHeight="1" x14ac:dyDescent="0.25">
      <c r="A191" s="190"/>
      <c r="B191" s="172"/>
      <c r="C191" s="172"/>
      <c r="D191" s="181"/>
      <c r="E191" s="118">
        <f t="shared" si="7"/>
        <v>0</v>
      </c>
      <c r="F191" s="1"/>
      <c r="G191" s="172"/>
      <c r="H191" s="172"/>
      <c r="I191" s="2"/>
      <c r="J191" s="172"/>
      <c r="K191" s="172"/>
      <c r="L191" s="119">
        <f t="shared" si="8"/>
        <v>0</v>
      </c>
    </row>
    <row r="192" spans="1:12" ht="12.75" customHeight="1" x14ac:dyDescent="0.25">
      <c r="A192" s="190"/>
      <c r="B192" s="172"/>
      <c r="C192" s="172"/>
      <c r="D192" s="181"/>
      <c r="E192" s="118">
        <f t="shared" si="7"/>
        <v>0</v>
      </c>
      <c r="F192" s="1"/>
      <c r="G192" s="172"/>
      <c r="H192" s="172"/>
      <c r="I192" s="2"/>
      <c r="J192" s="172"/>
      <c r="K192" s="172"/>
      <c r="L192" s="119">
        <f t="shared" si="8"/>
        <v>0</v>
      </c>
    </row>
    <row r="193" spans="1:12" ht="12.75" customHeight="1" x14ac:dyDescent="0.25">
      <c r="A193" s="190"/>
      <c r="B193" s="172"/>
      <c r="C193" s="172"/>
      <c r="D193" s="181"/>
      <c r="E193" s="118">
        <f t="shared" si="7"/>
        <v>0</v>
      </c>
      <c r="F193" s="1"/>
      <c r="G193" s="172"/>
      <c r="H193" s="172"/>
      <c r="I193" s="2"/>
      <c r="J193" s="172"/>
      <c r="K193" s="172"/>
      <c r="L193" s="119">
        <f t="shared" si="8"/>
        <v>0</v>
      </c>
    </row>
    <row r="194" spans="1:12" ht="12.75" customHeight="1" x14ac:dyDescent="0.25">
      <c r="A194" s="190"/>
      <c r="B194" s="172"/>
      <c r="C194" s="172"/>
      <c r="D194" s="181"/>
      <c r="E194" s="118">
        <f t="shared" si="7"/>
        <v>0</v>
      </c>
      <c r="F194" s="1"/>
      <c r="G194" s="172"/>
      <c r="H194" s="172"/>
      <c r="I194" s="2"/>
      <c r="J194" s="172"/>
      <c r="K194" s="172"/>
      <c r="L194" s="119">
        <f t="shared" si="8"/>
        <v>0</v>
      </c>
    </row>
    <row r="195" spans="1:12" ht="12.75" customHeight="1" x14ac:dyDescent="0.25">
      <c r="A195" s="190"/>
      <c r="B195" s="172"/>
      <c r="C195" s="172"/>
      <c r="D195" s="181"/>
      <c r="E195" s="118">
        <f t="shared" si="7"/>
        <v>0</v>
      </c>
      <c r="F195" s="1"/>
      <c r="G195" s="172"/>
      <c r="H195" s="172"/>
      <c r="I195" s="2"/>
      <c r="J195" s="172"/>
      <c r="K195" s="172"/>
      <c r="L195" s="119">
        <f t="shared" si="8"/>
        <v>0</v>
      </c>
    </row>
    <row r="196" spans="1:12" ht="12.75" customHeight="1" x14ac:dyDescent="0.25">
      <c r="A196" s="190"/>
      <c r="B196" s="172"/>
      <c r="C196" s="172"/>
      <c r="D196" s="181"/>
      <c r="E196" s="118">
        <f t="shared" si="7"/>
        <v>0</v>
      </c>
      <c r="F196" s="1"/>
      <c r="G196" s="172"/>
      <c r="H196" s="172"/>
      <c r="I196" s="2"/>
      <c r="J196" s="172"/>
      <c r="K196" s="172"/>
      <c r="L196" s="119">
        <f t="shared" si="8"/>
        <v>0</v>
      </c>
    </row>
    <row r="197" spans="1:12" ht="12.75" customHeight="1" x14ac:dyDescent="0.25">
      <c r="A197" s="190"/>
      <c r="B197" s="172"/>
      <c r="C197" s="172"/>
      <c r="D197" s="181"/>
      <c r="E197" s="118">
        <f t="shared" si="7"/>
        <v>0</v>
      </c>
      <c r="F197" s="1"/>
      <c r="G197" s="172"/>
      <c r="H197" s="172"/>
      <c r="I197" s="2"/>
      <c r="J197" s="172"/>
      <c r="K197" s="172"/>
      <c r="L197" s="119">
        <f t="shared" si="8"/>
        <v>0</v>
      </c>
    </row>
    <row r="198" spans="1:12" ht="12.75" customHeight="1" x14ac:dyDescent="0.25">
      <c r="A198" s="190"/>
      <c r="B198" s="172"/>
      <c r="C198" s="172"/>
      <c r="D198" s="181"/>
      <c r="E198" s="118">
        <f t="shared" si="7"/>
        <v>0</v>
      </c>
      <c r="F198" s="1"/>
      <c r="G198" s="172"/>
      <c r="H198" s="172"/>
      <c r="I198" s="2"/>
      <c r="J198" s="172"/>
      <c r="K198" s="172"/>
      <c r="L198" s="119">
        <f t="shared" si="8"/>
        <v>0</v>
      </c>
    </row>
    <row r="199" spans="1:12" ht="12.75" customHeight="1" x14ac:dyDescent="0.25">
      <c r="A199" s="190"/>
      <c r="B199" s="172"/>
      <c r="C199" s="172"/>
      <c r="D199" s="181"/>
      <c r="E199" s="118">
        <f t="shared" si="7"/>
        <v>0</v>
      </c>
      <c r="F199" s="1"/>
      <c r="G199" s="172"/>
      <c r="H199" s="172"/>
      <c r="I199" s="2"/>
      <c r="J199" s="172"/>
      <c r="K199" s="172"/>
      <c r="L199" s="119">
        <f t="shared" si="8"/>
        <v>0</v>
      </c>
    </row>
    <row r="200" spans="1:12" ht="12.75" customHeight="1" x14ac:dyDescent="0.25">
      <c r="A200" s="190"/>
      <c r="B200" s="172"/>
      <c r="C200" s="172"/>
      <c r="D200" s="181"/>
      <c r="E200" s="118">
        <f t="shared" si="7"/>
        <v>0</v>
      </c>
      <c r="F200" s="1"/>
      <c r="G200" s="172"/>
      <c r="H200" s="172"/>
      <c r="I200" s="2"/>
      <c r="J200" s="172"/>
      <c r="K200" s="172"/>
      <c r="L200" s="119">
        <f t="shared" si="8"/>
        <v>0</v>
      </c>
    </row>
    <row r="201" spans="1:12" ht="12.75" customHeight="1" x14ac:dyDescent="0.25">
      <c r="A201" s="190"/>
      <c r="B201" s="172"/>
      <c r="C201" s="172"/>
      <c r="D201" s="181"/>
      <c r="E201" s="118">
        <f t="shared" si="7"/>
        <v>0</v>
      </c>
      <c r="F201" s="1"/>
      <c r="G201" s="172"/>
      <c r="H201" s="172"/>
      <c r="I201" s="2"/>
      <c r="J201" s="172"/>
      <c r="K201" s="172"/>
      <c r="L201" s="119">
        <f t="shared" si="8"/>
        <v>0</v>
      </c>
    </row>
    <row r="202" spans="1:12" ht="12.75" customHeight="1" x14ac:dyDescent="0.25">
      <c r="A202" s="190"/>
      <c r="B202" s="172"/>
      <c r="C202" s="172"/>
      <c r="D202" s="181"/>
      <c r="E202" s="118">
        <f t="shared" si="7"/>
        <v>0</v>
      </c>
      <c r="F202" s="1"/>
      <c r="G202" s="172"/>
      <c r="H202" s="172"/>
      <c r="I202" s="2"/>
      <c r="J202" s="172"/>
      <c r="K202" s="172"/>
      <c r="L202" s="119">
        <f t="shared" si="8"/>
        <v>0</v>
      </c>
    </row>
    <row r="203" spans="1:12" ht="12.75" customHeight="1" x14ac:dyDescent="0.25">
      <c r="A203" s="190"/>
      <c r="B203" s="172"/>
      <c r="C203" s="172"/>
      <c r="D203" s="181"/>
      <c r="E203" s="118">
        <f t="shared" si="7"/>
        <v>0</v>
      </c>
      <c r="F203" s="1"/>
      <c r="G203" s="172"/>
      <c r="H203" s="172"/>
      <c r="I203" s="2"/>
      <c r="J203" s="172"/>
      <c r="K203" s="172"/>
      <c r="L203" s="119">
        <f t="shared" si="8"/>
        <v>0</v>
      </c>
    </row>
    <row r="204" spans="1:12" ht="12.75" customHeight="1" x14ac:dyDescent="0.25">
      <c r="A204" s="190"/>
      <c r="B204" s="172"/>
      <c r="C204" s="172"/>
      <c r="D204" s="181"/>
      <c r="E204" s="118">
        <f t="shared" si="7"/>
        <v>0</v>
      </c>
      <c r="F204" s="1"/>
      <c r="G204" s="172"/>
      <c r="H204" s="172"/>
      <c r="I204" s="2"/>
      <c r="J204" s="172"/>
      <c r="K204" s="172"/>
      <c r="L204" s="119">
        <f t="shared" si="8"/>
        <v>0</v>
      </c>
    </row>
    <row r="205" spans="1:12" ht="12.75" customHeight="1" x14ac:dyDescent="0.25">
      <c r="A205" s="190"/>
      <c r="B205" s="172"/>
      <c r="C205" s="172"/>
      <c r="D205" s="181"/>
      <c r="E205" s="118">
        <f t="shared" si="7"/>
        <v>0</v>
      </c>
      <c r="F205" s="1"/>
      <c r="G205" s="172"/>
      <c r="H205" s="172"/>
      <c r="I205" s="2"/>
      <c r="J205" s="172"/>
      <c r="K205" s="172"/>
      <c r="L205" s="119">
        <f t="shared" si="8"/>
        <v>0</v>
      </c>
    </row>
    <row r="206" spans="1:12" ht="12.75" customHeight="1" x14ac:dyDescent="0.25">
      <c r="A206" s="190"/>
      <c r="B206" s="172"/>
      <c r="C206" s="172"/>
      <c r="D206" s="181"/>
      <c r="E206" s="118">
        <f t="shared" si="7"/>
        <v>0</v>
      </c>
      <c r="F206" s="1"/>
      <c r="G206" s="172"/>
      <c r="H206" s="172"/>
      <c r="I206" s="2"/>
      <c r="J206" s="172"/>
      <c r="K206" s="172"/>
      <c r="L206" s="119">
        <f t="shared" si="8"/>
        <v>0</v>
      </c>
    </row>
    <row r="207" spans="1:12" ht="12.75" customHeight="1" x14ac:dyDescent="0.25">
      <c r="A207" s="190"/>
      <c r="B207" s="172"/>
      <c r="C207" s="172"/>
      <c r="D207" s="181"/>
      <c r="E207" s="118">
        <f t="shared" si="7"/>
        <v>0</v>
      </c>
      <c r="F207" s="1"/>
      <c r="G207" s="172"/>
      <c r="H207" s="172"/>
      <c r="I207" s="2"/>
      <c r="J207" s="172"/>
      <c r="K207" s="172"/>
      <c r="L207" s="119">
        <f t="shared" si="8"/>
        <v>0</v>
      </c>
    </row>
    <row r="208" spans="1:12" ht="12.75" customHeight="1" x14ac:dyDescent="0.25">
      <c r="A208" s="190"/>
      <c r="B208" s="172"/>
      <c r="C208" s="172"/>
      <c r="D208" s="181"/>
      <c r="E208" s="118">
        <f t="shared" ref="E208:E221" si="9">ROUND((C208*D208),0)</f>
        <v>0</v>
      </c>
      <c r="F208" s="1"/>
      <c r="G208" s="172"/>
      <c r="H208" s="172"/>
      <c r="I208" s="2"/>
      <c r="J208" s="172"/>
      <c r="K208" s="172"/>
      <c r="L208" s="119">
        <f t="shared" ref="L208:L221" si="10">SUM(E208,F208,I208)</f>
        <v>0</v>
      </c>
    </row>
    <row r="209" spans="1:12" ht="12.75" customHeight="1" x14ac:dyDescent="0.25">
      <c r="A209" s="190"/>
      <c r="B209" s="172"/>
      <c r="C209" s="172"/>
      <c r="D209" s="181"/>
      <c r="E209" s="118">
        <f t="shared" si="9"/>
        <v>0</v>
      </c>
      <c r="F209" s="1"/>
      <c r="G209" s="172"/>
      <c r="H209" s="172"/>
      <c r="I209" s="2"/>
      <c r="J209" s="172"/>
      <c r="K209" s="172"/>
      <c r="L209" s="119">
        <f t="shared" si="10"/>
        <v>0</v>
      </c>
    </row>
    <row r="210" spans="1:12" ht="12.75" customHeight="1" x14ac:dyDescent="0.25">
      <c r="A210" s="190"/>
      <c r="B210" s="172"/>
      <c r="C210" s="172"/>
      <c r="D210" s="181"/>
      <c r="E210" s="118">
        <f t="shared" si="9"/>
        <v>0</v>
      </c>
      <c r="F210" s="1"/>
      <c r="G210" s="172"/>
      <c r="H210" s="172"/>
      <c r="I210" s="2"/>
      <c r="J210" s="172"/>
      <c r="K210" s="172"/>
      <c r="L210" s="119">
        <f t="shared" si="10"/>
        <v>0</v>
      </c>
    </row>
    <row r="211" spans="1:12" ht="12.75" customHeight="1" x14ac:dyDescent="0.25">
      <c r="A211" s="190"/>
      <c r="B211" s="172"/>
      <c r="C211" s="172"/>
      <c r="D211" s="181"/>
      <c r="E211" s="118">
        <f t="shared" si="9"/>
        <v>0</v>
      </c>
      <c r="F211" s="1"/>
      <c r="G211" s="172"/>
      <c r="H211" s="172"/>
      <c r="I211" s="2"/>
      <c r="J211" s="172"/>
      <c r="K211" s="172"/>
      <c r="L211" s="119">
        <f t="shared" si="10"/>
        <v>0</v>
      </c>
    </row>
    <row r="212" spans="1:12" ht="12.75" customHeight="1" x14ac:dyDescent="0.25">
      <c r="A212" s="190"/>
      <c r="B212" s="172"/>
      <c r="C212" s="172"/>
      <c r="D212" s="181"/>
      <c r="E212" s="118">
        <f t="shared" si="9"/>
        <v>0</v>
      </c>
      <c r="F212" s="1"/>
      <c r="G212" s="172"/>
      <c r="H212" s="172"/>
      <c r="I212" s="2"/>
      <c r="J212" s="172"/>
      <c r="K212" s="172"/>
      <c r="L212" s="119">
        <f t="shared" si="10"/>
        <v>0</v>
      </c>
    </row>
    <row r="213" spans="1:12" ht="12.75" customHeight="1" x14ac:dyDescent="0.25">
      <c r="A213" s="190"/>
      <c r="B213" s="172"/>
      <c r="C213" s="172"/>
      <c r="D213" s="181"/>
      <c r="E213" s="118">
        <f t="shared" si="9"/>
        <v>0</v>
      </c>
      <c r="F213" s="1"/>
      <c r="G213" s="172"/>
      <c r="H213" s="172"/>
      <c r="I213" s="2"/>
      <c r="J213" s="172"/>
      <c r="K213" s="172"/>
      <c r="L213" s="119">
        <f t="shared" si="10"/>
        <v>0</v>
      </c>
    </row>
    <row r="214" spans="1:12" ht="12.75" customHeight="1" x14ac:dyDescent="0.25">
      <c r="A214" s="190"/>
      <c r="B214" s="172"/>
      <c r="C214" s="172"/>
      <c r="D214" s="181"/>
      <c r="E214" s="118">
        <f t="shared" si="9"/>
        <v>0</v>
      </c>
      <c r="F214" s="1"/>
      <c r="G214" s="172"/>
      <c r="H214" s="172"/>
      <c r="I214" s="2"/>
      <c r="J214" s="172"/>
      <c r="K214" s="172"/>
      <c r="L214" s="119">
        <f t="shared" si="10"/>
        <v>0</v>
      </c>
    </row>
    <row r="215" spans="1:12" ht="12.75" customHeight="1" x14ac:dyDescent="0.25">
      <c r="A215" s="190"/>
      <c r="B215" s="172"/>
      <c r="C215" s="172"/>
      <c r="D215" s="181"/>
      <c r="E215" s="118">
        <f t="shared" si="9"/>
        <v>0</v>
      </c>
      <c r="F215" s="1"/>
      <c r="G215" s="172"/>
      <c r="H215" s="172"/>
      <c r="I215" s="2"/>
      <c r="J215" s="172"/>
      <c r="K215" s="172"/>
      <c r="L215" s="119">
        <f t="shared" si="10"/>
        <v>0</v>
      </c>
    </row>
    <row r="216" spans="1:12" x14ac:dyDescent="0.25">
      <c r="A216" s="190"/>
      <c r="B216" s="172"/>
      <c r="C216" s="172"/>
      <c r="D216" s="181"/>
      <c r="E216" s="118">
        <f t="shared" si="9"/>
        <v>0</v>
      </c>
      <c r="F216" s="1"/>
      <c r="G216" s="172"/>
      <c r="H216" s="172"/>
      <c r="I216" s="2"/>
      <c r="J216" s="172"/>
      <c r="K216" s="172"/>
      <c r="L216" s="119">
        <f t="shared" si="10"/>
        <v>0</v>
      </c>
    </row>
    <row r="217" spans="1:12" x14ac:dyDescent="0.25">
      <c r="A217" s="190"/>
      <c r="B217" s="172"/>
      <c r="C217" s="172"/>
      <c r="D217" s="181"/>
      <c r="E217" s="118">
        <f t="shared" si="9"/>
        <v>0</v>
      </c>
      <c r="F217" s="1"/>
      <c r="G217" s="172"/>
      <c r="H217" s="172"/>
      <c r="I217" s="2"/>
      <c r="J217" s="172"/>
      <c r="K217" s="172"/>
      <c r="L217" s="119">
        <f t="shared" si="10"/>
        <v>0</v>
      </c>
    </row>
    <row r="218" spans="1:12" x14ac:dyDescent="0.25">
      <c r="A218" s="190"/>
      <c r="B218" s="172"/>
      <c r="C218" s="172"/>
      <c r="D218" s="181"/>
      <c r="E218" s="118">
        <f t="shared" si="9"/>
        <v>0</v>
      </c>
      <c r="F218" s="1"/>
      <c r="G218" s="172"/>
      <c r="H218" s="172"/>
      <c r="I218" s="2"/>
      <c r="J218" s="172"/>
      <c r="K218" s="172"/>
      <c r="L218" s="119">
        <f t="shared" si="10"/>
        <v>0</v>
      </c>
    </row>
    <row r="219" spans="1:12" x14ac:dyDescent="0.25">
      <c r="A219" s="190"/>
      <c r="B219" s="172"/>
      <c r="C219" s="172"/>
      <c r="D219" s="181"/>
      <c r="E219" s="118">
        <f t="shared" si="9"/>
        <v>0</v>
      </c>
      <c r="F219" s="1"/>
      <c r="G219" s="172"/>
      <c r="H219" s="172"/>
      <c r="I219" s="2"/>
      <c r="J219" s="172"/>
      <c r="K219" s="172"/>
      <c r="L219" s="119">
        <f t="shared" si="10"/>
        <v>0</v>
      </c>
    </row>
    <row r="220" spans="1:12" x14ac:dyDescent="0.25">
      <c r="A220" s="190"/>
      <c r="B220" s="172"/>
      <c r="C220" s="172"/>
      <c r="D220" s="181"/>
      <c r="E220" s="118">
        <f t="shared" si="9"/>
        <v>0</v>
      </c>
      <c r="F220" s="1"/>
      <c r="G220" s="172"/>
      <c r="H220" s="172"/>
      <c r="I220" s="2"/>
      <c r="J220" s="172"/>
      <c r="K220" s="172"/>
      <c r="L220" s="119">
        <f t="shared" si="10"/>
        <v>0</v>
      </c>
    </row>
    <row r="221" spans="1:12" x14ac:dyDescent="0.25">
      <c r="A221" s="190"/>
      <c r="B221" s="172"/>
      <c r="C221" s="172"/>
      <c r="D221" s="181"/>
      <c r="E221" s="118">
        <f t="shared" si="9"/>
        <v>0</v>
      </c>
      <c r="F221" s="1"/>
      <c r="G221" s="172"/>
      <c r="H221" s="172"/>
      <c r="I221" s="2"/>
      <c r="J221" s="172"/>
      <c r="K221" s="172"/>
      <c r="L221" s="119">
        <f t="shared" si="10"/>
        <v>0</v>
      </c>
    </row>
    <row r="222" spans="1:12" x14ac:dyDescent="0.25">
      <c r="A222" s="190"/>
      <c r="B222" s="172"/>
      <c r="C222" s="172"/>
      <c r="D222" s="181"/>
      <c r="E222" s="118">
        <f t="shared" ref="E222" si="11">ROUND((C222*D222),0)</f>
        <v>0</v>
      </c>
      <c r="F222" s="1"/>
      <c r="G222" s="172"/>
      <c r="H222" s="172"/>
      <c r="I222" s="2"/>
      <c r="J222" s="172"/>
      <c r="K222" s="172"/>
      <c r="L222" s="119">
        <f t="shared" ref="L222" si="12">SUM(E222,F222,I222)</f>
        <v>0</v>
      </c>
    </row>
  </sheetData>
  <sheetProtection algorithmName="SHA-512" hashValue="MS9WZIqim+QDJMzDRSenib0Mc6UOq8jHxD7tvCld/V2Uu26vVK9bgS9sQmtJMN4zwI/Sx2Ig/3b/hdn3NDUshw==" saltValue="1yKl1TdnSFUnpQF+pOaqeQ==" spinCount="100000" sheet="1" objects="1" scenarios="1"/>
  <mergeCells count="1">
    <mergeCell ref="H4:K12"/>
  </mergeCells>
  <dataValidations count="5">
    <dataValidation type="list" allowBlank="1" showInputMessage="1" showErrorMessage="1" errorTitle="Drop-Down Menu" error="You must select from the drop-down menu; click on the down arrow at the right-hand side of the cell." sqref="K16:K222 H16:H222" xr:uid="{00000000-0002-0000-0200-000000000000}">
      <formula1>"in-hand, pledged, applied for"</formula1>
    </dataValidation>
    <dataValidation allowBlank="1" showInputMessage="1" showErrorMessage="1" errorTitle="Enter numeric data only" error="Enter numeric data only" sqref="G16:G222 C16:C222 J16:J222" xr:uid="{00000000-0002-0000-0200-000001000000}"/>
    <dataValidation type="decimal" allowBlank="1" showInputMessage="1" showErrorMessage="1" errorTitle="Enter dollar value" error="You may not enter text." sqref="F16:F222" xr:uid="{00000000-0002-0000-0200-000002000000}">
      <formula1>0</formula1>
      <formula2>10000000</formula2>
    </dataValidation>
    <dataValidation type="decimal" allowBlank="1" showInputMessage="1" showErrorMessage="1" errorTitle="Dollar value" error="You must enter a numeric value.  You may not enter text." promptTitle="Dollar value" prompt="You must enter numeric data.  Do not enter text." sqref="E16:E222 I16:I222" xr:uid="{00000000-0002-0000-0200-000003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B16:B222" xr:uid="{00000000-0002-0000-0200-000004000000}">
      <formula1>"personnel, supplies, contractual, travel, field trip fees, equipment, other, indirect"</formula1>
    </dataValidation>
  </dataValidations>
  <pageMargins left="0.1" right="0.1" top="0.25" bottom="0.4" header="0.25" footer="0.2"/>
  <pageSetup fitToHeight="0" orientation="landscape" r:id="rId1"/>
  <headerFooter>
    <oddFooter>&amp;CApplication Budget, p.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B30"/>
  <sheetViews>
    <sheetView topLeftCell="A10" zoomScaleNormal="100" workbookViewId="0">
      <selection activeCell="B15" sqref="B15"/>
    </sheetView>
  </sheetViews>
  <sheetFormatPr defaultColWidth="9.109375" defaultRowHeight="13.2" x14ac:dyDescent="0.25"/>
  <cols>
    <col min="1" max="1" width="17.6640625" style="4" customWidth="1"/>
    <col min="2" max="2" width="110.33203125" style="4" customWidth="1"/>
    <col min="3" max="16384" width="9.109375" style="4"/>
  </cols>
  <sheetData>
    <row r="1" spans="1:2" ht="30.75" customHeight="1" thickTop="1" x14ac:dyDescent="0.25">
      <c r="A1" s="93"/>
      <c r="B1" s="94" t="s">
        <v>86</v>
      </c>
    </row>
    <row r="2" spans="1:2" ht="84" customHeight="1" thickBot="1" x14ac:dyDescent="0.3">
      <c r="A2" s="95"/>
      <c r="B2" s="96" t="s">
        <v>106</v>
      </c>
    </row>
    <row r="3" spans="1:2" s="56" customFormat="1" ht="19.5" customHeight="1" thickTop="1" x14ac:dyDescent="0.25">
      <c r="A3" s="88" t="s">
        <v>210</v>
      </c>
      <c r="B3" s="54" t="s">
        <v>71</v>
      </c>
    </row>
    <row r="4" spans="1:2" s="55" customFormat="1" ht="45" customHeight="1" x14ac:dyDescent="0.25">
      <c r="A4" s="128" t="s">
        <v>120</v>
      </c>
      <c r="B4" s="129" t="s">
        <v>141</v>
      </c>
    </row>
    <row r="5" spans="1:2" s="55" customFormat="1" ht="21.75" customHeight="1" x14ac:dyDescent="0.25">
      <c r="A5" s="48" t="s">
        <v>185</v>
      </c>
      <c r="B5" s="51" t="s">
        <v>174</v>
      </c>
    </row>
    <row r="6" spans="1:2" s="55" customFormat="1" ht="24.75" customHeight="1" x14ac:dyDescent="0.25">
      <c r="A6" s="48" t="s">
        <v>186</v>
      </c>
      <c r="B6" s="51" t="s">
        <v>72</v>
      </c>
    </row>
    <row r="7" spans="1:2" ht="43.5" customHeight="1" x14ac:dyDescent="0.25">
      <c r="A7" s="53" t="s">
        <v>109</v>
      </c>
      <c r="B7" s="54" t="s">
        <v>139</v>
      </c>
    </row>
    <row r="8" spans="1:2" ht="201" customHeight="1" x14ac:dyDescent="0.25">
      <c r="A8" s="42" t="s">
        <v>42</v>
      </c>
      <c r="B8" s="43" t="s">
        <v>211</v>
      </c>
    </row>
    <row r="9" spans="1:2" ht="52.5" customHeight="1" x14ac:dyDescent="0.25">
      <c r="A9" s="3" t="s">
        <v>41</v>
      </c>
      <c r="B9" s="8" t="s">
        <v>140</v>
      </c>
    </row>
    <row r="10" spans="1:2" ht="86.25" customHeight="1" x14ac:dyDescent="0.25">
      <c r="A10" s="5"/>
      <c r="B10" s="5" t="s">
        <v>257</v>
      </c>
    </row>
    <row r="11" spans="1:2" ht="51" customHeight="1" x14ac:dyDescent="0.25">
      <c r="A11" s="5"/>
      <c r="B11" s="5" t="s">
        <v>16</v>
      </c>
    </row>
    <row r="12" spans="1:2" ht="32.25" customHeight="1" x14ac:dyDescent="0.25">
      <c r="A12" s="5"/>
      <c r="B12" s="5" t="s">
        <v>142</v>
      </c>
    </row>
    <row r="13" spans="1:2" ht="64.5" customHeight="1" x14ac:dyDescent="0.25">
      <c r="A13" s="5"/>
      <c r="B13" s="5" t="s">
        <v>17</v>
      </c>
    </row>
    <row r="14" spans="1:2" ht="36.75" customHeight="1" x14ac:dyDescent="0.25">
      <c r="A14" s="5"/>
      <c r="B14" s="5" t="s">
        <v>15</v>
      </c>
    </row>
    <row r="15" spans="1:2" ht="98.4" customHeight="1" x14ac:dyDescent="0.25">
      <c r="A15" s="5"/>
      <c r="B15" s="27" t="s">
        <v>258</v>
      </c>
    </row>
    <row r="16" spans="1:2" ht="24.75" customHeight="1" x14ac:dyDescent="0.25">
      <c r="A16" s="5"/>
      <c r="B16" s="5" t="s">
        <v>2</v>
      </c>
    </row>
    <row r="17" spans="1:2" ht="34.5" customHeight="1" x14ac:dyDescent="0.25">
      <c r="A17" s="5"/>
      <c r="B17" s="5" t="s">
        <v>18</v>
      </c>
    </row>
    <row r="18" spans="1:2" ht="45" customHeight="1" x14ac:dyDescent="0.25">
      <c r="A18" s="132" t="s">
        <v>43</v>
      </c>
      <c r="B18" s="133" t="s">
        <v>147</v>
      </c>
    </row>
    <row r="19" spans="1:2" ht="166.2" customHeight="1" x14ac:dyDescent="0.25">
      <c r="A19" s="46" t="s">
        <v>187</v>
      </c>
      <c r="B19" s="45" t="s">
        <v>212</v>
      </c>
    </row>
    <row r="20" spans="1:2" ht="60.75" customHeight="1" x14ac:dyDescent="0.25">
      <c r="A20" s="42" t="s">
        <v>207</v>
      </c>
      <c r="B20" s="43" t="s">
        <v>206</v>
      </c>
    </row>
    <row r="21" spans="1:2" ht="52.8" x14ac:dyDescent="0.25">
      <c r="A21" s="42" t="s">
        <v>188</v>
      </c>
      <c r="B21" s="43" t="s">
        <v>170</v>
      </c>
    </row>
    <row r="22" spans="1:2" ht="42" customHeight="1" x14ac:dyDescent="0.25">
      <c r="A22" s="132" t="s">
        <v>189</v>
      </c>
      <c r="B22" s="134" t="s">
        <v>143</v>
      </c>
    </row>
    <row r="23" spans="1:2" ht="46.5" customHeight="1" x14ac:dyDescent="0.25">
      <c r="A23" s="44" t="s">
        <v>190</v>
      </c>
      <c r="B23" s="43" t="s">
        <v>149</v>
      </c>
    </row>
    <row r="24" spans="1:2" ht="42" customHeight="1" x14ac:dyDescent="0.25">
      <c r="A24" s="44" t="s">
        <v>191</v>
      </c>
      <c r="B24" s="43" t="s">
        <v>150</v>
      </c>
    </row>
    <row r="25" spans="1:2" ht="33.75" customHeight="1" x14ac:dyDescent="0.25">
      <c r="A25" s="44" t="s">
        <v>192</v>
      </c>
      <c r="B25" s="43" t="s">
        <v>87</v>
      </c>
    </row>
    <row r="26" spans="1:2" ht="71.25" customHeight="1" x14ac:dyDescent="0.25">
      <c r="A26" s="42" t="s">
        <v>182</v>
      </c>
      <c r="B26" s="43" t="s">
        <v>193</v>
      </c>
    </row>
    <row r="27" spans="1:2" s="25" customFormat="1" ht="71.25" customHeight="1" x14ac:dyDescent="0.25">
      <c r="A27" s="73"/>
      <c r="B27" s="25" t="s">
        <v>151</v>
      </c>
    </row>
    <row r="28" spans="1:2" x14ac:dyDescent="0.25">
      <c r="A28" s="74"/>
      <c r="B28" s="25"/>
    </row>
    <row r="29" spans="1:2" ht="26.4" x14ac:dyDescent="0.25">
      <c r="B29" s="28" t="s">
        <v>152</v>
      </c>
    </row>
    <row r="30" spans="1:2" ht="12.75" customHeight="1" x14ac:dyDescent="0.25"/>
  </sheetData>
  <sheetProtection algorithmName="SHA-512" hashValue="nGphvVAYJz8MwdO1lP71lsP2/jZFIRUluMBgTDhDwQWLynCmW5kWNTNoN0WirIzH6KTdPg94PDcQIvtIeNKihg==" saltValue="HaZt/6mqNWYjwhDdjO/ZWw==" spinCount="100000" sheet="1" objects="1" scenarios="1"/>
  <phoneticPr fontId="0" type="noConversion"/>
  <pageMargins left="0.5" right="0.5" top="0.5" bottom="0.5" header="0.5" footer="0.5"/>
  <pageSetup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pageSetUpPr fitToPage="1"/>
  </sheetPr>
  <dimension ref="A1:DU440"/>
  <sheetViews>
    <sheetView zoomScale="110" zoomScaleNormal="110" workbookViewId="0">
      <pane xSplit="4" ySplit="19" topLeftCell="E20" activePane="bottomRight" state="frozen"/>
      <selection pane="topRight" activeCell="E1" sqref="E1"/>
      <selection pane="bottomLeft" activeCell="A22" sqref="A22"/>
      <selection pane="bottomRight" activeCell="C8" sqref="C8"/>
    </sheetView>
  </sheetViews>
  <sheetFormatPr defaultColWidth="9.109375" defaultRowHeight="13.2" x14ac:dyDescent="0.25"/>
  <cols>
    <col min="1" max="1" width="7.44140625" customWidth="1"/>
    <col min="2" max="2" width="31.88671875" style="212" customWidth="1"/>
    <col min="3" max="3" width="13.88671875" style="57" customWidth="1"/>
    <col min="4" max="4" width="9.5546875" style="59" customWidth="1"/>
    <col min="5" max="5" width="6.33203125" style="59" customWidth="1"/>
    <col min="6" max="6" width="12.44140625" style="63" customWidth="1"/>
    <col min="7" max="7" width="11.6640625" style="64" customWidth="1"/>
    <col min="8" max="8" width="12.33203125" style="64" customWidth="1"/>
    <col min="9" max="9" width="11.44140625" style="64" customWidth="1"/>
    <col min="10" max="10" width="12.6640625" style="64" customWidth="1"/>
    <col min="11" max="11" width="11.33203125" style="62" customWidth="1"/>
    <col min="12" max="12" width="10.109375" style="63" customWidth="1"/>
    <col min="13" max="13" width="9.88671875" style="64" customWidth="1"/>
    <col min="14" max="14" width="13" style="64" customWidth="1"/>
    <col min="15" max="15" width="14.109375" style="64" customWidth="1"/>
    <col min="16" max="16" width="14.6640625" style="64" customWidth="1"/>
    <col min="17" max="17" width="15.109375" style="62" customWidth="1"/>
    <col min="18" max="18" width="10.109375" style="63" customWidth="1"/>
    <col min="19" max="19" width="9.88671875" style="64" customWidth="1"/>
    <col min="20" max="20" width="12.88671875" style="64" customWidth="1"/>
    <col min="21" max="21" width="14.109375" style="64" customWidth="1"/>
    <col min="22" max="22" width="14.6640625" style="64" customWidth="1"/>
    <col min="23" max="23" width="15.109375" style="62" customWidth="1"/>
    <col min="24" max="24" width="10.109375" style="63" customWidth="1"/>
    <col min="25" max="25" width="9.88671875" style="64" customWidth="1"/>
    <col min="26" max="26" width="13.33203125" style="64" customWidth="1"/>
    <col min="27" max="27" width="14.109375" style="64" customWidth="1"/>
    <col min="28" max="28" width="14.6640625" style="64" customWidth="1"/>
    <col min="29" max="29" width="15.109375" style="62" customWidth="1"/>
    <col min="30" max="30" width="10.109375" style="63" customWidth="1"/>
    <col min="31" max="31" width="9.88671875" style="64" customWidth="1"/>
    <col min="32" max="32" width="13.109375" style="64" customWidth="1"/>
    <col min="33" max="33" width="14.109375" style="64" customWidth="1"/>
    <col min="34" max="34" width="14.6640625" style="64" customWidth="1"/>
    <col min="35" max="35" width="15.109375" style="62" customWidth="1"/>
    <col min="36" max="36" width="10.109375" style="63" customWidth="1"/>
    <col min="37" max="37" width="9.88671875" style="64" customWidth="1"/>
    <col min="38" max="38" width="13" style="64" customWidth="1"/>
    <col min="39" max="39" width="14.109375" style="64" customWidth="1"/>
    <col min="40" max="40" width="14.6640625" style="64" customWidth="1"/>
    <col min="41" max="41" width="15.109375" style="62" customWidth="1"/>
    <col min="42" max="42" width="10.109375" style="63" customWidth="1"/>
    <col min="43" max="43" width="9.88671875" style="64" customWidth="1"/>
    <col min="44" max="44" width="12.88671875" style="64" customWidth="1"/>
    <col min="45" max="45" width="14.109375" style="64" customWidth="1"/>
    <col min="46" max="46" width="14.6640625" style="64" customWidth="1"/>
    <col min="47" max="47" width="15.109375" style="62" customWidth="1"/>
    <col min="48" max="48" width="10.109375" style="63" customWidth="1"/>
    <col min="49" max="49" width="9.88671875" style="64" customWidth="1"/>
    <col min="50" max="50" width="13.44140625" style="64" customWidth="1"/>
    <col min="51" max="51" width="14.109375" style="64" customWidth="1"/>
    <col min="52" max="52" width="14.6640625" style="64" customWidth="1"/>
    <col min="53" max="53" width="15.109375" style="62" customWidth="1"/>
    <col min="54" max="54" width="10.109375" style="63" customWidth="1"/>
    <col min="55" max="55" width="9.88671875" style="64" customWidth="1"/>
    <col min="56" max="56" width="13.33203125" style="64" customWidth="1"/>
    <col min="57" max="57" width="14.109375" style="64" customWidth="1"/>
    <col min="58" max="58" width="14.6640625" style="64" customWidth="1"/>
    <col min="59" max="59" width="15.109375" style="62" customWidth="1"/>
    <col min="60" max="60" width="10.109375" style="63" customWidth="1"/>
    <col min="61" max="61" width="9.88671875" style="64" customWidth="1"/>
    <col min="62" max="62" width="13" style="64" customWidth="1"/>
    <col min="63" max="63" width="14.109375" style="64" customWidth="1"/>
    <col min="64" max="64" width="14.6640625" style="64" customWidth="1"/>
    <col min="65" max="65" width="15.109375" style="62" customWidth="1"/>
    <col min="66" max="66" width="10.109375" style="63" customWidth="1"/>
    <col min="67" max="67" width="9.88671875" style="64" customWidth="1"/>
    <col min="68" max="68" width="13.33203125" style="64" customWidth="1"/>
    <col min="69" max="69" width="14.109375" style="64" customWidth="1"/>
    <col min="70" max="70" width="14.6640625" style="64" customWidth="1"/>
    <col min="71" max="71" width="15.109375" style="62" customWidth="1"/>
    <col min="72" max="72" width="10.109375" style="63" customWidth="1"/>
    <col min="73" max="73" width="9.88671875" style="64" customWidth="1"/>
    <col min="74" max="74" width="12.5546875" style="64" customWidth="1"/>
    <col min="75" max="75" width="14.109375" style="64" customWidth="1"/>
    <col min="76" max="76" width="14.6640625" style="64" customWidth="1"/>
    <col min="77" max="77" width="15.109375" style="62" customWidth="1"/>
    <col min="78" max="78" width="10.109375" style="63" customWidth="1"/>
    <col min="79" max="79" width="9.88671875" style="64" customWidth="1"/>
    <col min="80" max="80" width="13" style="64" customWidth="1"/>
    <col min="81" max="81" width="14.109375" style="64" customWidth="1"/>
    <col min="82" max="82" width="14.6640625" style="64" customWidth="1"/>
    <col min="83" max="83" width="15.109375" style="62" customWidth="1"/>
    <col min="84" max="84" width="10.109375" style="63" customWidth="1"/>
    <col min="85" max="85" width="9.88671875" style="64" customWidth="1"/>
    <col min="86" max="86" width="13.33203125" style="64" customWidth="1"/>
    <col min="87" max="87" width="14.109375" style="64" customWidth="1"/>
    <col min="88" max="88" width="14.6640625" style="64" customWidth="1"/>
    <col min="89" max="89" width="15.109375" style="62" customWidth="1"/>
    <col min="90" max="90" width="10.109375" style="63" customWidth="1"/>
    <col min="91" max="91" width="9.88671875" style="64" customWidth="1"/>
    <col min="92" max="92" width="13.109375" style="64" customWidth="1"/>
    <col min="93" max="93" width="14.109375" style="64" customWidth="1"/>
    <col min="94" max="94" width="14.6640625" style="64" customWidth="1"/>
    <col min="95" max="95" width="15.109375" style="62" customWidth="1"/>
    <col min="96" max="96" width="10.109375" style="57" customWidth="1"/>
    <col min="97" max="97" width="9.88671875" style="57" customWidth="1"/>
    <col min="98" max="98" width="13.109375" style="57" customWidth="1"/>
    <col min="99" max="99" width="14.109375" style="57" customWidth="1"/>
    <col min="100" max="100" width="14.6640625" style="57" customWidth="1"/>
    <col min="101" max="101" width="15.109375" style="57" customWidth="1"/>
    <col min="102" max="102" width="10.109375" style="57" customWidth="1"/>
    <col min="103" max="103" width="9.88671875" style="57" customWidth="1"/>
    <col min="104" max="104" width="13.109375" style="57" customWidth="1"/>
    <col min="105" max="105" width="14.109375" style="57" customWidth="1"/>
    <col min="106" max="106" width="14.6640625" style="57" customWidth="1"/>
    <col min="107" max="107" width="15.109375" style="57" customWidth="1"/>
    <col min="108" max="108" width="10.109375" style="57" customWidth="1"/>
    <col min="109" max="109" width="9.88671875" style="57" customWidth="1"/>
    <col min="110" max="110" width="13.109375" style="57" customWidth="1"/>
    <col min="111" max="111" width="14.109375" style="57" customWidth="1"/>
    <col min="112" max="112" width="14.6640625" style="57" customWidth="1"/>
    <col min="113" max="113" width="15.109375" style="57" customWidth="1"/>
    <col min="114" max="114" width="10.109375" style="57" customWidth="1"/>
    <col min="115" max="115" width="9.88671875" style="57" customWidth="1"/>
    <col min="116" max="116" width="13.109375" style="57" customWidth="1"/>
    <col min="117" max="117" width="14.109375" style="57" customWidth="1"/>
    <col min="118" max="118" width="14.6640625" style="57" customWidth="1"/>
    <col min="119" max="119" width="15.109375" style="57" customWidth="1"/>
    <col min="120" max="120" width="10.109375" style="57" customWidth="1"/>
    <col min="121" max="121" width="9.88671875" style="57" customWidth="1"/>
    <col min="122" max="122" width="13.109375" style="57" customWidth="1"/>
    <col min="123" max="123" width="14.109375" style="57" customWidth="1"/>
    <col min="124" max="124" width="14.6640625" style="57" customWidth="1"/>
    <col min="125" max="125" width="15.109375" style="57" customWidth="1"/>
    <col min="126" max="16384" width="9.109375" style="57"/>
  </cols>
  <sheetData>
    <row r="1" spans="1:27" customFormat="1" ht="21.75" customHeight="1" thickTop="1" thickBot="1" x14ac:dyDescent="0.45">
      <c r="A1" s="208"/>
      <c r="B1" s="200"/>
      <c r="C1" s="173"/>
      <c r="D1" s="173"/>
      <c r="E1" s="173"/>
      <c r="F1" s="173"/>
      <c r="G1" s="179" t="s">
        <v>111</v>
      </c>
      <c r="H1" s="173"/>
      <c r="I1" s="173"/>
      <c r="J1" s="173"/>
      <c r="K1" s="173"/>
      <c r="L1" s="173"/>
      <c r="M1" s="173"/>
      <c r="N1" s="174"/>
    </row>
    <row r="2" spans="1:27" customFormat="1" ht="14.4" thickTop="1" thickBot="1" x14ac:dyDescent="0.3">
      <c r="A2" s="209"/>
      <c r="B2" s="201" t="s">
        <v>0</v>
      </c>
      <c r="C2" s="149" t="str">
        <f>'Application Budget'!B2</f>
        <v>Enter your Organization Name</v>
      </c>
      <c r="D2" s="146"/>
      <c r="E2" s="146"/>
      <c r="F2" s="146"/>
      <c r="G2" s="58" t="s">
        <v>82</v>
      </c>
      <c r="H2" s="151" t="s">
        <v>146</v>
      </c>
      <c r="I2" s="65"/>
      <c r="J2" s="65"/>
      <c r="K2" s="65"/>
      <c r="L2" s="147" t="s">
        <v>144</v>
      </c>
      <c r="M2" s="150" t="str">
        <f>'Application Budget'!G2</f>
        <v>Enter your Project Title</v>
      </c>
      <c r="N2" s="148"/>
    </row>
    <row r="3" spans="1:27" s="152" customFormat="1" ht="51" customHeight="1" thickTop="1" thickBot="1" x14ac:dyDescent="0.25">
      <c r="A3" s="210"/>
      <c r="B3" s="202" t="s">
        <v>61</v>
      </c>
      <c r="C3" s="193" t="s">
        <v>44</v>
      </c>
      <c r="D3" s="153" t="s">
        <v>6</v>
      </c>
      <c r="E3" s="153" t="s">
        <v>183</v>
      </c>
      <c r="F3" s="154" t="s">
        <v>204</v>
      </c>
      <c r="G3" s="123" t="s">
        <v>153</v>
      </c>
      <c r="H3" s="123" t="s">
        <v>154</v>
      </c>
      <c r="I3" s="153" t="s">
        <v>155</v>
      </c>
      <c r="J3" s="123" t="s">
        <v>156</v>
      </c>
      <c r="K3" s="123" t="s">
        <v>157</v>
      </c>
      <c r="L3" s="123" t="s">
        <v>158</v>
      </c>
      <c r="M3" s="123" t="s">
        <v>166</v>
      </c>
      <c r="N3" s="123" t="s">
        <v>159</v>
      </c>
      <c r="O3" s="123" t="s">
        <v>160</v>
      </c>
      <c r="P3" s="123" t="s">
        <v>161</v>
      </c>
      <c r="Q3" s="123" t="s">
        <v>162</v>
      </c>
      <c r="R3" s="123" t="s">
        <v>163</v>
      </c>
      <c r="S3" s="123" t="s">
        <v>181</v>
      </c>
      <c r="T3" s="123" t="s">
        <v>164</v>
      </c>
      <c r="U3" s="218" t="s">
        <v>165</v>
      </c>
      <c r="V3" s="123" t="s">
        <v>176</v>
      </c>
      <c r="W3" s="215" t="s">
        <v>177</v>
      </c>
      <c r="X3" s="218" t="s">
        <v>178</v>
      </c>
      <c r="Y3" s="123" t="s">
        <v>179</v>
      </c>
      <c r="Z3" s="221" t="s">
        <v>180</v>
      </c>
    </row>
    <row r="4" spans="1:27" s="152" customFormat="1" ht="10.199999999999999" x14ac:dyDescent="0.2">
      <c r="A4" s="210"/>
      <c r="B4" s="203" t="s">
        <v>8</v>
      </c>
      <c r="C4" s="194">
        <f>IF('Budget Revision'!B$2=0,'Application Budget'!B4,'Budget Revision'!G4)</f>
        <v>0</v>
      </c>
      <c r="D4" s="135">
        <f t="shared" ref="D4:D12" si="0">SUM(G4:Z4)</f>
        <v>0</v>
      </c>
      <c r="E4" s="135"/>
      <c r="F4" s="122" t="str">
        <f>IF((AND(C4=0,D4=0)),"",IF((AND(C4=0,D4&gt;0)),"*approval needed",IF(D4&lt;=C4,"within budget",(D4-C4)/C4)))</f>
        <v/>
      </c>
      <c r="G4" s="135">
        <f>SUMIF(Expenses!$C$20:$C$493,B4,Expenses!H$20:H$493)</f>
        <v>0</v>
      </c>
      <c r="H4" s="135">
        <f>SUMIF(Expenses!C$20:C$493,B4,Expenses!N$20:N$493)</f>
        <v>0</v>
      </c>
      <c r="I4" s="135">
        <f>SUMIF(Expenses!C$20:C$493,B4,Expenses!T$20:T$493)</f>
        <v>0</v>
      </c>
      <c r="J4" s="135">
        <f>SUMIF(Expenses!C$20:C$493,B4,Expenses!Z$20:Z$493)</f>
        <v>0</v>
      </c>
      <c r="K4" s="135">
        <f>SUMIF(Expenses!C$20:C$493,B4,Expenses!AF$20:AF$493)</f>
        <v>0</v>
      </c>
      <c r="L4" s="135">
        <f>SUMIF(Expenses!C$20:C$493,B4,Expenses!AL$20:AL$493)</f>
        <v>0</v>
      </c>
      <c r="M4" s="135">
        <f>SUMIF(Expenses!C$20:C$493,B4,Expenses!AR$20:AR$493)</f>
        <v>0</v>
      </c>
      <c r="N4" s="135">
        <f>SUMIF(Expenses!C$20:C$493,B4,Expenses!AX$20:AX$493)</f>
        <v>0</v>
      </c>
      <c r="O4" s="135">
        <f>SUMIF(Expenses!C$20:C$493,B4,Expenses!BD$20:BD$493)</f>
        <v>0</v>
      </c>
      <c r="P4" s="135">
        <f>SUMIF(Expenses!C$20:C$493,B4,Expenses!BJ$20:BJ$493)</f>
        <v>0</v>
      </c>
      <c r="Q4" s="135">
        <f>SUMIF(Expenses!C$20:C$493,B4,Expenses!BP$20:BP$493)</f>
        <v>0</v>
      </c>
      <c r="R4" s="135">
        <f>SUMIF(Expenses!C$20:C$493,B4,Expenses!BV$20:BV$493)</f>
        <v>0</v>
      </c>
      <c r="S4" s="135">
        <f>SUMIF(Expenses!C$20:C$493,B4,Expenses!CB$20:CB$493)</f>
        <v>0</v>
      </c>
      <c r="T4" s="135">
        <f>SUMIF(Expenses!C$20:C$494,B4,Expenses!CH$20:CH$494)</f>
        <v>0</v>
      </c>
      <c r="U4" s="135">
        <f>SUMIF(Expenses!C$20:C$494,B4,Expenses!CN$20:CN$494)</f>
        <v>0</v>
      </c>
      <c r="V4" s="216">
        <f>SUMIF(Expenses!C$20:C$494,B4,Expenses!CT$20:CT$494)</f>
        <v>0</v>
      </c>
      <c r="W4" s="216">
        <f>SUMIF(Expenses!C$20:C$494,B4,Expenses!CZ$20:CZ$494)</f>
        <v>0</v>
      </c>
      <c r="X4" s="216">
        <f>SUMIF(Expenses!C$20:C$494,B4,Expenses!DF$20:DF$494)</f>
        <v>0</v>
      </c>
      <c r="Y4" s="216">
        <f>SUMIF(Expenses!C$20:C$494,B4,Expenses!DL$20:DL$494)</f>
        <v>0</v>
      </c>
      <c r="Z4" s="216">
        <f>SUMIF(Expenses!C$20:C$494,B4,Expenses!DR$20:DR$494)</f>
        <v>0</v>
      </c>
      <c r="AA4" s="220"/>
    </row>
    <row r="5" spans="1:27" s="152" customFormat="1" ht="10.199999999999999" x14ac:dyDescent="0.2">
      <c r="A5" s="210"/>
      <c r="B5" s="204" t="s">
        <v>9</v>
      </c>
      <c r="C5" s="194">
        <f>IF('Budget Revision'!B$2=0,'Application Budget'!B5,'Budget Revision'!G5)</f>
        <v>0</v>
      </c>
      <c r="D5" s="137">
        <f t="shared" si="0"/>
        <v>0</v>
      </c>
      <c r="E5" s="135"/>
      <c r="F5" s="122" t="str">
        <f t="shared" ref="F5:F13" si="1">IF((AND(C5=0,D5=0)),"",IF((AND(C5=0,D5&gt;0)),"*approval needed",IF(D5&lt;=C5,"within budget",(D5-C5)/C5)))</f>
        <v/>
      </c>
      <c r="G5" s="137">
        <f>SUMIF(Expenses!$C$20:$C$493,B5,Expenses!H$20:H$493)</f>
        <v>0</v>
      </c>
      <c r="H5" s="137">
        <f>SUMIF(Expenses!C$20:C$493,B5,Expenses!N$20:N$493)</f>
        <v>0</v>
      </c>
      <c r="I5" s="137">
        <f>SUMIF(Expenses!C$20:C$493,B5,Expenses!T$20:T$493)</f>
        <v>0</v>
      </c>
      <c r="J5" s="137">
        <f>SUMIF(Expenses!C$20:C$493,B5,Expenses!Z$20:Z$493)</f>
        <v>0</v>
      </c>
      <c r="K5" s="137">
        <f>SUMIF(Expenses!C$20:C$493,B5,Expenses!AF$20:AF$493)</f>
        <v>0</v>
      </c>
      <c r="L5" s="137">
        <f>SUMIF(Expenses!C$20:C$493,B5,Expenses!AL$20:AL$493)</f>
        <v>0</v>
      </c>
      <c r="M5" s="137">
        <f>SUMIF(Expenses!C$20:C$493,B5,Expenses!AR$20:AR$493)</f>
        <v>0</v>
      </c>
      <c r="N5" s="137">
        <f>SUMIF(Expenses!C$20:C$493,B5,Expenses!AX$20:AX$493)</f>
        <v>0</v>
      </c>
      <c r="O5" s="137">
        <f>SUMIF(Expenses!C$20:C$493,B5,Expenses!BD$20:BD$493)</f>
        <v>0</v>
      </c>
      <c r="P5" s="137">
        <f>SUMIF(Expenses!C$20:C$493,B5,Expenses!BJ$20:BJ$493)</f>
        <v>0</v>
      </c>
      <c r="Q5" s="137">
        <f>SUMIF(Expenses!C$20:C$493,B5,Expenses!BP$20:BP$493)</f>
        <v>0</v>
      </c>
      <c r="R5" s="137">
        <f>SUMIF(Expenses!C$20:C$493,B5,Expenses!BV$20:BV$493)</f>
        <v>0</v>
      </c>
      <c r="S5" s="137">
        <f>SUMIF(Expenses!C$20:C$493,B5,Expenses!CB$20:CB$493)</f>
        <v>0</v>
      </c>
      <c r="T5" s="137">
        <f>SUMIF(Expenses!C$20:C$494,B5,Expenses!CH$20:CH$494)</f>
        <v>0</v>
      </c>
      <c r="U5" s="137">
        <f>SUMIF(Expenses!C$20:C$494,B5,Expenses!CN$20:CN$494)</f>
        <v>0</v>
      </c>
      <c r="V5" s="216">
        <f>SUMIF(Expenses!C$20:C$494,B5,Expenses!CT$20:CT$494)</f>
        <v>0</v>
      </c>
      <c r="W5" s="216">
        <f>SUMIF(Expenses!C$20:C$494,B5,Expenses!CZ$20:CZ$494)</f>
        <v>0</v>
      </c>
      <c r="X5" s="216">
        <f>SUMIF(Expenses!C$20:C$494,B5,Expenses!DF$20:DF$494)</f>
        <v>0</v>
      </c>
      <c r="Y5" s="216">
        <f>SUMIF(Expenses!C$20:C$494,B5,Expenses!DL$20:DL$494)</f>
        <v>0</v>
      </c>
      <c r="Z5" s="216">
        <f>SUMIF(Expenses!C$20:C$494,B5,Expenses!DR$20:DR$494)</f>
        <v>0</v>
      </c>
      <c r="AA5" s="220"/>
    </row>
    <row r="6" spans="1:27" s="152" customFormat="1" ht="10.199999999999999" x14ac:dyDescent="0.2">
      <c r="A6" s="210"/>
      <c r="B6" s="204" t="s">
        <v>10</v>
      </c>
      <c r="C6" s="194">
        <f>IF('Budget Revision'!B$2=0,'Application Budget'!B6,'Budget Revision'!G6)</f>
        <v>0</v>
      </c>
      <c r="D6" s="137">
        <f t="shared" si="0"/>
        <v>0</v>
      </c>
      <c r="E6" s="135"/>
      <c r="F6" s="122" t="str">
        <f t="shared" si="1"/>
        <v/>
      </c>
      <c r="G6" s="137">
        <f>SUMIF(Expenses!$C$20:$C$493,B6,Expenses!H$20:H$493)</f>
        <v>0</v>
      </c>
      <c r="H6" s="137">
        <f>SUMIF(Expenses!C$20:C$493,B6,Expenses!N$20:N$493)</f>
        <v>0</v>
      </c>
      <c r="I6" s="137">
        <f>SUMIF(Expenses!C$20:C$493,B6,Expenses!T$20:T$493)</f>
        <v>0</v>
      </c>
      <c r="J6" s="137">
        <f>SUMIF(Expenses!C$20:C$493,B6,Expenses!Z$20:Z$493)</f>
        <v>0</v>
      </c>
      <c r="K6" s="137">
        <f>SUMIF(Expenses!C$20:C$493,B6,Expenses!AF$20:AF$493)</f>
        <v>0</v>
      </c>
      <c r="L6" s="137">
        <f>SUMIF(Expenses!C$20:C$493,B6,Expenses!AL$20:AL$493)</f>
        <v>0</v>
      </c>
      <c r="M6" s="137">
        <f>SUMIF(Expenses!C$20:C$493,B6,Expenses!AR$20:AR$493)</f>
        <v>0</v>
      </c>
      <c r="N6" s="137">
        <f>SUMIF(Expenses!C$20:C$493,B6,Expenses!AX$20:AX$493)</f>
        <v>0</v>
      </c>
      <c r="O6" s="137">
        <f>SUMIF(Expenses!C$20:C$493,B6,Expenses!BD$20:BD$493)</f>
        <v>0</v>
      </c>
      <c r="P6" s="137">
        <f>SUMIF(Expenses!C$20:C$493,B6,Expenses!BJ$20:BJ$493)</f>
        <v>0</v>
      </c>
      <c r="Q6" s="137">
        <f>SUMIF(Expenses!C$20:C$493,B6,Expenses!BP$20:BP$493)</f>
        <v>0</v>
      </c>
      <c r="R6" s="137">
        <f>SUMIF(Expenses!C$20:C$493,B6,Expenses!BV$20:BV$493)</f>
        <v>0</v>
      </c>
      <c r="S6" s="137">
        <f>SUMIF(Expenses!C$20:C$493,B6,Expenses!CB$20:CB$493)</f>
        <v>0</v>
      </c>
      <c r="T6" s="137">
        <f>SUMIF(Expenses!C$20:C$494,B6,Expenses!CH$20:CH$494)</f>
        <v>0</v>
      </c>
      <c r="U6" s="137">
        <f>SUMIF(Expenses!C$20:C$494,B6,Expenses!CN$20:CN$494)</f>
        <v>0</v>
      </c>
      <c r="V6" s="216">
        <f>SUMIF(Expenses!C$20:C$494,B6,Expenses!CT$20:CT$494)</f>
        <v>0</v>
      </c>
      <c r="W6" s="216">
        <f>SUMIF(Expenses!C$20:C$494,B6,Expenses!CZ$20:CZ$494)</f>
        <v>0</v>
      </c>
      <c r="X6" s="216">
        <f>SUMIF(Expenses!C$20:C$494,B6,Expenses!DF$20:DF$494)</f>
        <v>0</v>
      </c>
      <c r="Y6" s="216">
        <f>SUMIF(Expenses!C$20:C$494,B6,Expenses!DL$20:DL$494)</f>
        <v>0</v>
      </c>
      <c r="Z6" s="138">
        <f>SUMIF(Expenses!C$20:C$494,B6,Expenses!DR$20:DR$494)</f>
        <v>0</v>
      </c>
    </row>
    <row r="7" spans="1:27" s="152" customFormat="1" ht="10.199999999999999" x14ac:dyDescent="0.2">
      <c r="A7" s="210"/>
      <c r="B7" s="204" t="s">
        <v>11</v>
      </c>
      <c r="C7" s="194">
        <f>IF('Budget Revision'!B$2=0,'Application Budget'!B7,'Budget Revision'!G7)</f>
        <v>0</v>
      </c>
      <c r="D7" s="137">
        <f t="shared" si="0"/>
        <v>0</v>
      </c>
      <c r="E7" s="135"/>
      <c r="F7" s="122" t="str">
        <f t="shared" si="1"/>
        <v/>
      </c>
      <c r="G7" s="137">
        <f>SUMIF(Expenses!$C$20:$C$493,B7,Expenses!H$20:H$493)</f>
        <v>0</v>
      </c>
      <c r="H7" s="137">
        <f>SUMIF(Expenses!C$20:C$493,B7,Expenses!N$20:N$493)</f>
        <v>0</v>
      </c>
      <c r="I7" s="137">
        <f>SUMIF(Expenses!C$20:C$493,B7,Expenses!T$20:T$493)</f>
        <v>0</v>
      </c>
      <c r="J7" s="137">
        <f>SUMIF(Expenses!C$20:C$493,B7,Expenses!Z$20:Z$493)</f>
        <v>0</v>
      </c>
      <c r="K7" s="137">
        <f>SUMIF(Expenses!C$20:C$493,B7,Expenses!AF$20:AF$493)</f>
        <v>0</v>
      </c>
      <c r="L7" s="137">
        <f>SUMIF(Expenses!C$20:C$493,B7,Expenses!AL$20:AL$493)</f>
        <v>0</v>
      </c>
      <c r="M7" s="137">
        <f>SUMIF(Expenses!C$20:C$493,B7,Expenses!AR$20:AR$493)</f>
        <v>0</v>
      </c>
      <c r="N7" s="137">
        <f>SUMIF(Expenses!C$20:C$493,B7,Expenses!AX$20:AX$493)</f>
        <v>0</v>
      </c>
      <c r="O7" s="137">
        <f>SUMIF(Expenses!C$20:C$493,B7,Expenses!BD$20:BD$493)</f>
        <v>0</v>
      </c>
      <c r="P7" s="137">
        <f>SUMIF(Expenses!C$20:C$493,B7,Expenses!BJ$20:BJ$493)</f>
        <v>0</v>
      </c>
      <c r="Q7" s="137">
        <f>SUMIF(Expenses!C$20:C$493,B7,Expenses!BP$20:BP$493)</f>
        <v>0</v>
      </c>
      <c r="R7" s="137">
        <f>SUMIF(Expenses!C$20:C$493,B7,Expenses!BV$20:BV$493)</f>
        <v>0</v>
      </c>
      <c r="S7" s="137">
        <f>SUMIF(Expenses!C$20:C$493,B7,Expenses!CB$20:CB$493)</f>
        <v>0</v>
      </c>
      <c r="T7" s="137">
        <f>SUMIF(Expenses!C$20:C$494,B7,Expenses!CH$20:CH$494)</f>
        <v>0</v>
      </c>
      <c r="U7" s="137">
        <f>SUMIF(Expenses!C$20:C$494,B7,Expenses!CN$20:CN$494)</f>
        <v>0</v>
      </c>
      <c r="V7" s="216">
        <f>SUMIF(Expenses!C$20:C$494,B7,Expenses!CT$20:CT$494)</f>
        <v>0</v>
      </c>
      <c r="W7" s="216">
        <f>SUMIF(Expenses!C$20:C$494,B7,Expenses!CZ$20:CZ$494)</f>
        <v>0</v>
      </c>
      <c r="X7" s="216">
        <f>SUMIF(Expenses!C$20:C$494,B7,Expenses!DF$20:DF$494)</f>
        <v>0</v>
      </c>
      <c r="Y7" s="216">
        <f>SUMIF(Expenses!C$20:C$494,B7,Expenses!DL$20:DL$494)</f>
        <v>0</v>
      </c>
      <c r="Z7" s="136">
        <f>SUMIF(Expenses!C$20:C$494,B7,Expenses!DR$20:DR$494)</f>
        <v>0</v>
      </c>
    </row>
    <row r="8" spans="1:27" s="152" customFormat="1" ht="10.199999999999999" x14ac:dyDescent="0.2">
      <c r="A8" s="210"/>
      <c r="B8" s="204" t="s">
        <v>202</v>
      </c>
      <c r="C8" s="194">
        <f>IF('Budget Revision'!B$2=0,'Application Budget'!B8,'Budget Revision'!G8)</f>
        <v>0</v>
      </c>
      <c r="D8" s="137">
        <f t="shared" si="0"/>
        <v>0</v>
      </c>
      <c r="E8" s="135"/>
      <c r="F8" s="122" t="str">
        <f t="shared" si="1"/>
        <v/>
      </c>
      <c r="G8" s="137">
        <f>SUMIF(Expenses!$C$20:$C$493,B8,Expenses!H$20:H$493)</f>
        <v>0</v>
      </c>
      <c r="H8" s="137">
        <f>SUMIF(Expenses!C$20:C$493,B8,Expenses!N$20:N$493)</f>
        <v>0</v>
      </c>
      <c r="I8" s="137">
        <f>SUMIF(Expenses!C$20:C$493,B8,Expenses!T$20:T$493)</f>
        <v>0</v>
      </c>
      <c r="J8" s="137">
        <f>SUMIF(Expenses!C$20:C$493,B8,Expenses!Z$20:Z$493)</f>
        <v>0</v>
      </c>
      <c r="K8" s="137">
        <f>SUMIF(Expenses!C$20:C$493,B8,Expenses!AF$20:AF$493)</f>
        <v>0</v>
      </c>
      <c r="L8" s="137">
        <f>SUMIF(Expenses!C$20:C$493,B8,Expenses!AL$20:AL$493)</f>
        <v>0</v>
      </c>
      <c r="M8" s="137">
        <f>SUMIF(Expenses!C$20:C$493,B8,Expenses!AR$20:AR$493)</f>
        <v>0</v>
      </c>
      <c r="N8" s="137">
        <f>SUMIF(Expenses!C$20:C$493,B8,Expenses!AX$20:AX$493)</f>
        <v>0</v>
      </c>
      <c r="O8" s="137">
        <f>SUMIF(Expenses!C$20:C$493,B8,Expenses!BD$20:BD$493)</f>
        <v>0</v>
      </c>
      <c r="P8" s="137">
        <f>SUMIF(Expenses!C$20:C$493,B8,Expenses!BJ$20:BJ$493)</f>
        <v>0</v>
      </c>
      <c r="Q8" s="137">
        <f>SUMIF(Expenses!C$20:C$493,B8,Expenses!BP$20:BP$493)</f>
        <v>0</v>
      </c>
      <c r="R8" s="137">
        <f>SUMIF(Expenses!C$20:C$493,B8,Expenses!BV$20:BV$493)</f>
        <v>0</v>
      </c>
      <c r="S8" s="137">
        <f>SUMIF(Expenses!C$20:C$493,B8,Expenses!CB$20:CB$493)</f>
        <v>0</v>
      </c>
      <c r="T8" s="137">
        <f>SUMIF(Expenses!C$20:C$494,B8,Expenses!CH$20:CH$494)</f>
        <v>0</v>
      </c>
      <c r="U8" s="137">
        <f>SUMIF(Expenses!C$20:C$494,B8,Expenses!CN$20:CN$494)</f>
        <v>0</v>
      </c>
      <c r="V8" s="216">
        <f>SUMIF(Expenses!C$20:C$494,B8,Expenses!CT$20:CT$494)</f>
        <v>0</v>
      </c>
      <c r="W8" s="216">
        <f>SUMIF(Expenses!C$20:C$494,B8,Expenses!CZ$20:CZ$494)</f>
        <v>0</v>
      </c>
      <c r="X8" s="216">
        <f>SUMIF(Expenses!C$20:C$494,B8,Expenses!DF$20:DF$494)</f>
        <v>0</v>
      </c>
      <c r="Y8" s="216">
        <f>SUMIF(Expenses!C$20:C$494,B8,Expenses!DL$20:DL$494)</f>
        <v>0</v>
      </c>
      <c r="Z8" s="136">
        <f>SUMIF(Expenses!C$20:C$494,B8,Expenses!DR$20:DR$494)</f>
        <v>0</v>
      </c>
    </row>
    <row r="9" spans="1:27" s="152" customFormat="1" ht="10.199999999999999" x14ac:dyDescent="0.2">
      <c r="A9" s="210"/>
      <c r="B9" s="204" t="s">
        <v>251</v>
      </c>
      <c r="C9" s="194">
        <f>IF('Budget Revision'!B$2=0,'Application Budget'!B9,'Budget Revision'!G9)</f>
        <v>0</v>
      </c>
      <c r="D9" s="137">
        <f t="shared" ref="D9" si="2">SUM(G9:Z9)</f>
        <v>0</v>
      </c>
      <c r="E9" s="135"/>
      <c r="F9" s="122" t="str">
        <f t="shared" ref="F9" si="3">IF((AND(C9=0,D9=0)),"",IF((AND(C9=0,D9&gt;0)),"*approval needed",IF(D9&lt;=C9,"within budget",(D9-C9)/C9)))</f>
        <v/>
      </c>
      <c r="G9" s="137">
        <f>SUMIF(Expenses!$C$20:$C$493,B9,Expenses!H$20:H$493)</f>
        <v>0</v>
      </c>
      <c r="H9" s="137">
        <f>SUMIF(Expenses!C$20:C$493,B9,Expenses!N$20:N$493)</f>
        <v>0</v>
      </c>
      <c r="I9" s="137">
        <f>SUMIF(Expenses!C$20:C$493,B9,Expenses!T$20:T$493)</f>
        <v>0</v>
      </c>
      <c r="J9" s="137">
        <f>SUMIF(Expenses!C$20:C$493,B9,Expenses!Z$20:Z$493)</f>
        <v>0</v>
      </c>
      <c r="K9" s="137">
        <f>SUMIF(Expenses!C$20:C$493,B9,Expenses!AF$20:AF$493)</f>
        <v>0</v>
      </c>
      <c r="L9" s="137">
        <f>SUMIF(Expenses!C$20:C$493,B9,Expenses!AL$20:AL$493)</f>
        <v>0</v>
      </c>
      <c r="M9" s="137">
        <f>SUMIF(Expenses!C$20:C$493,B9,Expenses!AR$20:AR$493)</f>
        <v>0</v>
      </c>
      <c r="N9" s="137">
        <f>SUMIF(Expenses!C$20:C$493,B9,Expenses!AX$20:AX$493)</f>
        <v>0</v>
      </c>
      <c r="O9" s="137">
        <f>SUMIF(Expenses!C$20:C$493,B9,Expenses!BD$20:BD$493)</f>
        <v>0</v>
      </c>
      <c r="P9" s="137">
        <f>SUMIF(Expenses!C$20:C$493,B9,Expenses!BJ$20:BJ$493)</f>
        <v>0</v>
      </c>
      <c r="Q9" s="137">
        <f>SUMIF(Expenses!C$20:C$493,B9,Expenses!BP$20:BP$493)</f>
        <v>0</v>
      </c>
      <c r="R9" s="137">
        <f>SUMIF(Expenses!C$20:C$493,B9,Expenses!BV$20:BV$493)</f>
        <v>0</v>
      </c>
      <c r="S9" s="137">
        <f>SUMIF(Expenses!C$20:C$493,B9,Expenses!CB$20:CB$493)</f>
        <v>0</v>
      </c>
      <c r="T9" s="137">
        <f>SUMIF(Expenses!C$20:C$494,B9,Expenses!CH$20:CH$494)</f>
        <v>0</v>
      </c>
      <c r="U9" s="137">
        <f>SUMIF(Expenses!C$20:C$494,B9,Expenses!CN$20:CN$494)</f>
        <v>0</v>
      </c>
      <c r="V9" s="216">
        <f>SUMIF(Expenses!C$20:C$494,B9,Expenses!CT$20:CT$494)</f>
        <v>0</v>
      </c>
      <c r="W9" s="216">
        <f>SUMIF(Expenses!C$20:C$494,B9,Expenses!CZ$20:CZ$494)</f>
        <v>0</v>
      </c>
      <c r="X9" s="216">
        <f>SUMIF(Expenses!C$20:C$494,B9,Expenses!DF$20:DF$494)</f>
        <v>0</v>
      </c>
      <c r="Y9" s="216">
        <f>SUMIF(Expenses!C$20:C$494,B9,Expenses!DL$20:DL$494)</f>
        <v>0</v>
      </c>
      <c r="Z9" s="136">
        <f>SUMIF(Expenses!C$20:C$494,B9,Expenses!DR$20:DR$494)</f>
        <v>0</v>
      </c>
    </row>
    <row r="10" spans="1:27" s="152" customFormat="1" ht="10.199999999999999" x14ac:dyDescent="0.2">
      <c r="A10" s="210"/>
      <c r="B10" s="204" t="s">
        <v>12</v>
      </c>
      <c r="C10" s="194">
        <f>IF('Budget Revision'!B$2=0,'Application Budget'!B10,'Budget Revision'!G10)</f>
        <v>0</v>
      </c>
      <c r="D10" s="137">
        <f t="shared" si="0"/>
        <v>0</v>
      </c>
      <c r="E10" s="135"/>
      <c r="F10" s="122" t="str">
        <f t="shared" si="1"/>
        <v/>
      </c>
      <c r="G10" s="137">
        <f>SUMIF(Expenses!$C$20:$C$493,B10,Expenses!H$20:H$493)</f>
        <v>0</v>
      </c>
      <c r="H10" s="137">
        <f>SUMIF(Expenses!C$20:C$493,B10,Expenses!N$20:N$493)</f>
        <v>0</v>
      </c>
      <c r="I10" s="137">
        <f>SUMIF(Expenses!C$20:C$493,B10,Expenses!T$20:T$493)</f>
        <v>0</v>
      </c>
      <c r="J10" s="137">
        <f>SUMIF(Expenses!C$20:C$493,B10,Expenses!Z$20:Z$493)</f>
        <v>0</v>
      </c>
      <c r="K10" s="137">
        <f>SUMIF(Expenses!C$20:C$493,B10,Expenses!AF$20:AF$493)</f>
        <v>0</v>
      </c>
      <c r="L10" s="137">
        <f>SUMIF(Expenses!C$20:C$493,B10,Expenses!AL$20:AL$493)</f>
        <v>0</v>
      </c>
      <c r="M10" s="137">
        <f>SUMIF(Expenses!C$20:C$493,B10,Expenses!AR$20:AR$493)</f>
        <v>0</v>
      </c>
      <c r="N10" s="137">
        <f>SUMIF(Expenses!C$20:C$493,B10,Expenses!AX$20:AX$493)</f>
        <v>0</v>
      </c>
      <c r="O10" s="137">
        <f>SUMIF(Expenses!C$20:C$493,B10,Expenses!BD$20:BD$493)</f>
        <v>0</v>
      </c>
      <c r="P10" s="137">
        <f>SUMIF(Expenses!C$20:C$493,B10,Expenses!BJ$20:BJ$493)</f>
        <v>0</v>
      </c>
      <c r="Q10" s="137">
        <f>SUMIF(Expenses!C$20:C$493,B10,Expenses!BP$20:BP$493)</f>
        <v>0</v>
      </c>
      <c r="R10" s="137">
        <f>SUMIF(Expenses!C$20:C$493,B10,Expenses!BV$20:BV$493)</f>
        <v>0</v>
      </c>
      <c r="S10" s="137">
        <f>SUMIF(Expenses!C$20:C$493,B10,Expenses!CB$20:CB$493)</f>
        <v>0</v>
      </c>
      <c r="T10" s="137">
        <f>SUMIF(Expenses!C$20:C$494,B10,Expenses!CH$20:CH$494)</f>
        <v>0</v>
      </c>
      <c r="U10" s="137">
        <f>SUMIF(Expenses!C$20:C$494,B10,Expenses!CN$20:CN$494)</f>
        <v>0</v>
      </c>
      <c r="V10" s="216">
        <f>SUMIF(Expenses!C$20:C$494,B10,Expenses!CT$20:CT$494)</f>
        <v>0</v>
      </c>
      <c r="W10" s="216">
        <f>SUMIF(Expenses!C$20:C$494,B10,Expenses!CZ$20:CZ$494)</f>
        <v>0</v>
      </c>
      <c r="X10" s="216">
        <f>SUMIF(Expenses!C$20:C$494,B10,Expenses!DF$20:DF$494)</f>
        <v>0</v>
      </c>
      <c r="Y10" s="216">
        <f>SUMIF(Expenses!C$20:C$494,B10,Expenses!DL$20:DL$494)</f>
        <v>0</v>
      </c>
      <c r="Z10" s="136">
        <f>SUMIF(Expenses!C$20:C$494,B10,Expenses!DR$20:DR$494)</f>
        <v>0</v>
      </c>
    </row>
    <row r="11" spans="1:27" s="152" customFormat="1" ht="10.199999999999999" x14ac:dyDescent="0.2">
      <c r="A11" s="210"/>
      <c r="B11" s="258" t="s">
        <v>200</v>
      </c>
      <c r="C11" s="259">
        <f>SUM(C4:C10)</f>
        <v>0</v>
      </c>
      <c r="D11" s="137">
        <f t="shared" si="0"/>
        <v>0</v>
      </c>
      <c r="E11" s="135"/>
      <c r="F11" s="122"/>
      <c r="G11" s="137">
        <f>SUM(G4:G10)</f>
        <v>0</v>
      </c>
      <c r="H11" s="137">
        <f t="shared" ref="H11:Z11" si="4">SUM(H4:H10)</f>
        <v>0</v>
      </c>
      <c r="I11" s="137">
        <f t="shared" si="4"/>
        <v>0</v>
      </c>
      <c r="J11" s="137">
        <f t="shared" si="4"/>
        <v>0</v>
      </c>
      <c r="K11" s="137">
        <f t="shared" si="4"/>
        <v>0</v>
      </c>
      <c r="L11" s="137">
        <f t="shared" si="4"/>
        <v>0</v>
      </c>
      <c r="M11" s="137">
        <f t="shared" si="4"/>
        <v>0</v>
      </c>
      <c r="N11" s="137">
        <f t="shared" si="4"/>
        <v>0</v>
      </c>
      <c r="O11" s="137">
        <f t="shared" si="4"/>
        <v>0</v>
      </c>
      <c r="P11" s="137">
        <f t="shared" si="4"/>
        <v>0</v>
      </c>
      <c r="Q11" s="137">
        <f t="shared" si="4"/>
        <v>0</v>
      </c>
      <c r="R11" s="137">
        <f t="shared" si="4"/>
        <v>0</v>
      </c>
      <c r="S11" s="137">
        <f t="shared" si="4"/>
        <v>0</v>
      </c>
      <c r="T11" s="137">
        <f t="shared" si="4"/>
        <v>0</v>
      </c>
      <c r="U11" s="137">
        <f t="shared" si="4"/>
        <v>0</v>
      </c>
      <c r="V11" s="137">
        <f t="shared" si="4"/>
        <v>0</v>
      </c>
      <c r="W11" s="137">
        <f t="shared" si="4"/>
        <v>0</v>
      </c>
      <c r="X11" s="137">
        <f t="shared" si="4"/>
        <v>0</v>
      </c>
      <c r="Y11" s="137">
        <f t="shared" si="4"/>
        <v>0</v>
      </c>
      <c r="Z11" s="287">
        <f t="shared" si="4"/>
        <v>0</v>
      </c>
    </row>
    <row r="12" spans="1:27" s="152" customFormat="1" ht="10.199999999999999" x14ac:dyDescent="0.2">
      <c r="A12" s="210"/>
      <c r="B12" s="260" t="s">
        <v>203</v>
      </c>
      <c r="C12" s="194">
        <f>IF('Budget Revision'!B$2=0,'Application Budget'!B12,'Budget Revision'!G12)</f>
        <v>0</v>
      </c>
      <c r="D12" s="137">
        <f t="shared" si="0"/>
        <v>0</v>
      </c>
      <c r="E12" s="240">
        <f>IF(D11,D12/D11,0)</f>
        <v>0</v>
      </c>
      <c r="F12" s="122" t="str">
        <f t="shared" si="1"/>
        <v/>
      </c>
      <c r="G12" s="137">
        <f>SUMIF(Expenses!$C$20:$C$493,B12,Expenses!H$20:H$493)</f>
        <v>0</v>
      </c>
      <c r="H12" s="137">
        <f>SUMIF(Expenses!C$20:C$493,B12,Expenses!N$20:N$493)</f>
        <v>0</v>
      </c>
      <c r="I12" s="137">
        <f>SUMIF(Expenses!C$20:C$493,B12,Expenses!T$20:T$493)</f>
        <v>0</v>
      </c>
      <c r="J12" s="137">
        <f>SUMIF(Expenses!C$20:C$493,B12,Expenses!Z$20:Z$493)</f>
        <v>0</v>
      </c>
      <c r="K12" s="137">
        <f>SUMIF(Expenses!C$20:C$493,B12,Expenses!AF$20:AF$493)</f>
        <v>0</v>
      </c>
      <c r="L12" s="137">
        <f>SUMIF(Expenses!C$20:C$493,B12,Expenses!AL$20:AL$493)</f>
        <v>0</v>
      </c>
      <c r="M12" s="137">
        <f>SUMIF(Expenses!C$20:C$493,B12,Expenses!AR$20:AR$493)</f>
        <v>0</v>
      </c>
      <c r="N12" s="137">
        <f>SUMIF(Expenses!C$20:C$493,B12,Expenses!AX$20:AX$493)</f>
        <v>0</v>
      </c>
      <c r="O12" s="137">
        <f>SUMIF(Expenses!C$20:C$493,B12,Expenses!BD$20:BD$493)</f>
        <v>0</v>
      </c>
      <c r="P12" s="137">
        <f>SUMIF(Expenses!C$20:C$493,B12,Expenses!BJ$20:BJ$493)</f>
        <v>0</v>
      </c>
      <c r="Q12" s="137">
        <f>SUMIF(Expenses!C$20:C$493,B12,Expenses!BP$20:BP$493)</f>
        <v>0</v>
      </c>
      <c r="R12" s="137">
        <f>SUMIF(Expenses!C$20:C$493,B12,Expenses!BV$20:BV$493)</f>
        <v>0</v>
      </c>
      <c r="S12" s="137">
        <f>SUMIF(Expenses!C$20:C$493,B12,Expenses!CB$20:CB$493)</f>
        <v>0</v>
      </c>
      <c r="T12" s="137">
        <f>SUMIF(Expenses!C$20:C$494,B12,Expenses!CH$20:CH$494)</f>
        <v>0</v>
      </c>
      <c r="U12" s="137">
        <f>SUMIF(Expenses!C$20:C$494,B12,Expenses!CN$20:CN$494)</f>
        <v>0</v>
      </c>
      <c r="V12" s="216">
        <f>SUMIF(Expenses!C$20:C$494,B12,Expenses!CT$20:CT$494)</f>
        <v>0</v>
      </c>
      <c r="W12" s="216">
        <f>SUMIF(Expenses!C$20:C$494,B12,Expenses!CZ$20:CZ$494)</f>
        <v>0</v>
      </c>
      <c r="X12" s="216">
        <f>SUMIF(Expenses!C$20:C$494,B12,Expenses!DF$20:DF$494)</f>
        <v>0</v>
      </c>
      <c r="Y12" s="216">
        <f>SUMIF(Expenses!C$20:C$494,B12,Expenses!DL$20:DL$494)</f>
        <v>0</v>
      </c>
      <c r="Z12" s="288">
        <f>SUMIF(Expenses!C$20:C$494,B12,Expenses!DR$20:DR$494)</f>
        <v>0</v>
      </c>
    </row>
    <row r="13" spans="1:27" s="152" customFormat="1" ht="10.199999999999999" x14ac:dyDescent="0.2">
      <c r="A13" s="210"/>
      <c r="B13" s="256" t="s">
        <v>62</v>
      </c>
      <c r="C13" s="257">
        <f>SUM(C11:C12)</f>
        <v>0</v>
      </c>
      <c r="D13" s="155">
        <f>SUM(D11:D12)</f>
        <v>0</v>
      </c>
      <c r="E13" s="238"/>
      <c r="F13" s="122" t="str">
        <f t="shared" si="1"/>
        <v/>
      </c>
      <c r="G13" s="137">
        <f>SUM(G11:G12)</f>
        <v>0</v>
      </c>
      <c r="H13" s="137">
        <f t="shared" ref="H13:Z13" si="5">SUM(H11:H12)</f>
        <v>0</v>
      </c>
      <c r="I13" s="137">
        <f t="shared" si="5"/>
        <v>0</v>
      </c>
      <c r="J13" s="137">
        <f t="shared" si="5"/>
        <v>0</v>
      </c>
      <c r="K13" s="137">
        <f t="shared" si="5"/>
        <v>0</v>
      </c>
      <c r="L13" s="137">
        <f t="shared" si="5"/>
        <v>0</v>
      </c>
      <c r="M13" s="137">
        <f t="shared" si="5"/>
        <v>0</v>
      </c>
      <c r="N13" s="137">
        <f t="shared" si="5"/>
        <v>0</v>
      </c>
      <c r="O13" s="137">
        <f t="shared" si="5"/>
        <v>0</v>
      </c>
      <c r="P13" s="137">
        <f t="shared" si="5"/>
        <v>0</v>
      </c>
      <c r="Q13" s="137">
        <f t="shared" si="5"/>
        <v>0</v>
      </c>
      <c r="R13" s="137">
        <f t="shared" si="5"/>
        <v>0</v>
      </c>
      <c r="S13" s="137">
        <f t="shared" si="5"/>
        <v>0</v>
      </c>
      <c r="T13" s="137">
        <f t="shared" si="5"/>
        <v>0</v>
      </c>
      <c r="U13" s="137">
        <f t="shared" si="5"/>
        <v>0</v>
      </c>
      <c r="V13" s="137">
        <f t="shared" si="5"/>
        <v>0</v>
      </c>
      <c r="W13" s="137">
        <f t="shared" si="5"/>
        <v>0</v>
      </c>
      <c r="X13" s="137">
        <f t="shared" si="5"/>
        <v>0</v>
      </c>
      <c r="Y13" s="137">
        <f t="shared" si="5"/>
        <v>0</v>
      </c>
      <c r="Z13" s="287">
        <f t="shared" si="5"/>
        <v>0</v>
      </c>
    </row>
    <row r="14" spans="1:27" s="156" customFormat="1" ht="14.25" customHeight="1" x14ac:dyDescent="0.2">
      <c r="A14" s="211"/>
      <c r="B14" s="205" t="s">
        <v>63</v>
      </c>
      <c r="C14" s="195">
        <f>'Application Budget'!D13</f>
        <v>0</v>
      </c>
      <c r="D14" s="157">
        <f>SUM(G14:Z14)</f>
        <v>0</v>
      </c>
      <c r="E14" s="239"/>
      <c r="F14" s="122"/>
      <c r="G14" s="139">
        <f>SUM(I20:I422)</f>
        <v>0</v>
      </c>
      <c r="H14" s="158">
        <f>SUM(O20:O498)</f>
        <v>0</v>
      </c>
      <c r="I14" s="158">
        <f>SUM(U20:U498)</f>
        <v>0</v>
      </c>
      <c r="J14" s="158">
        <f>SUM(AA20:AA498)</f>
        <v>0</v>
      </c>
      <c r="K14" s="158">
        <f>SUM(AG20:AG498)</f>
        <v>0</v>
      </c>
      <c r="L14" s="158">
        <f>SUM(AM20:AM498)</f>
        <v>0</v>
      </c>
      <c r="M14" s="158">
        <f>SUM(AS20:AS498)</f>
        <v>0</v>
      </c>
      <c r="N14" s="158">
        <f>SUM(AY20:AY498)</f>
        <v>0</v>
      </c>
      <c r="O14" s="158">
        <f>SUM(BE20:BE498)</f>
        <v>0</v>
      </c>
      <c r="P14" s="158">
        <f>SUM(BK20:BK498)</f>
        <v>0</v>
      </c>
      <c r="Q14" s="158">
        <f>SUM(BQ20:BQ498)</f>
        <v>0</v>
      </c>
      <c r="R14" s="158">
        <f>SUM(BW20:BW498)</f>
        <v>0</v>
      </c>
      <c r="S14" s="158">
        <f>SUM(CC20:CC498)</f>
        <v>0</v>
      </c>
      <c r="T14" s="158">
        <f>SUM(CI20:CI498)</f>
        <v>0</v>
      </c>
      <c r="U14" s="158">
        <f>SUM(CO20:CO498)</f>
        <v>0</v>
      </c>
      <c r="V14" s="158">
        <f>SUM(CU20:CU498)</f>
        <v>0</v>
      </c>
      <c r="W14" s="158">
        <f>SUM(DA20:DA498)</f>
        <v>0</v>
      </c>
      <c r="X14" s="158">
        <f>SUM(DG20:DG498)</f>
        <v>0</v>
      </c>
      <c r="Y14" s="158">
        <f>SUM(DM20:DM498)</f>
        <v>0</v>
      </c>
      <c r="Z14" s="289">
        <f>SUM(DS20:DS498)</f>
        <v>0</v>
      </c>
    </row>
    <row r="15" spans="1:27" s="156" customFormat="1" ht="14.25" customHeight="1" x14ac:dyDescent="0.2">
      <c r="A15" s="211"/>
      <c r="B15" s="205" t="s">
        <v>30</v>
      </c>
      <c r="C15" s="196">
        <f>'Application Budget'!E13</f>
        <v>0</v>
      </c>
      <c r="D15" s="157">
        <f>SUM(G15:Z15)</f>
        <v>0</v>
      </c>
      <c r="E15" s="239"/>
      <c r="F15" s="122"/>
      <c r="G15" s="139">
        <f>SUM(J20:J422)</f>
        <v>0</v>
      </c>
      <c r="H15" s="158">
        <f>SUM(P20:P498)</f>
        <v>0</v>
      </c>
      <c r="I15" s="158">
        <f>SUM(V20:V498)</f>
        <v>0</v>
      </c>
      <c r="J15" s="158">
        <f>SUM(AB20:AB498)</f>
        <v>0</v>
      </c>
      <c r="K15" s="158">
        <f>SUM(AH20:AH498)</f>
        <v>0</v>
      </c>
      <c r="L15" s="158">
        <f>SUM(AN20:AN498)</f>
        <v>0</v>
      </c>
      <c r="M15" s="158">
        <f>SUM(AT20:AT498)</f>
        <v>0</v>
      </c>
      <c r="N15" s="158">
        <f>SUM(AZ20:AZ498)</f>
        <v>0</v>
      </c>
      <c r="O15" s="158">
        <f>SUM(BF20:BF498)</f>
        <v>0</v>
      </c>
      <c r="P15" s="158">
        <f>SUM(BL20:BL498)</f>
        <v>0</v>
      </c>
      <c r="Q15" s="158">
        <f>SUM(BR20:BR498)</f>
        <v>0</v>
      </c>
      <c r="R15" s="158">
        <f>SUM(BX20:BX498)</f>
        <v>0</v>
      </c>
      <c r="S15" s="158">
        <f>SUM(CD20:CD498)</f>
        <v>0</v>
      </c>
      <c r="T15" s="158">
        <f>SUM(CJ20:CJ498)</f>
        <v>0</v>
      </c>
      <c r="U15" s="158">
        <f>SUM(CP20:CP498)</f>
        <v>0</v>
      </c>
      <c r="V15" s="158">
        <f>SUM(CV20:CV498)</f>
        <v>0</v>
      </c>
      <c r="W15" s="158">
        <f>SUM(DB20:DB498)</f>
        <v>0</v>
      </c>
      <c r="X15" s="158">
        <f>SUM(DH20:DH498)</f>
        <v>0</v>
      </c>
      <c r="Y15" s="158">
        <f>SUM(DN20:DN498)</f>
        <v>0</v>
      </c>
      <c r="Z15" s="159">
        <f t="shared" ref="Z15" si="6">SUM(CU20:CU498)</f>
        <v>0</v>
      </c>
    </row>
    <row r="16" spans="1:27" s="152" customFormat="1" ht="14.25" customHeight="1" thickBot="1" x14ac:dyDescent="0.4">
      <c r="A16" s="210"/>
      <c r="B16" s="206" t="s">
        <v>14</v>
      </c>
      <c r="C16" s="197">
        <f>'Application Budget'!B13-Expenses!D13</f>
        <v>0</v>
      </c>
      <c r="D16" s="140"/>
      <c r="E16" s="140"/>
      <c r="F16" s="160" t="s">
        <v>148</v>
      </c>
      <c r="G16" s="140"/>
      <c r="H16" s="140"/>
      <c r="I16" s="140"/>
      <c r="J16" s="141"/>
      <c r="K16" s="142"/>
      <c r="L16" s="141"/>
      <c r="M16" s="141"/>
      <c r="N16" s="141"/>
      <c r="O16" s="141"/>
      <c r="P16" s="141"/>
      <c r="Q16" s="141"/>
      <c r="R16" s="141"/>
      <c r="S16" s="141"/>
      <c r="T16" s="141"/>
      <c r="U16" s="141"/>
      <c r="V16" s="219"/>
      <c r="W16" s="141"/>
      <c r="X16" s="141"/>
      <c r="Y16" s="141"/>
      <c r="Z16" s="217"/>
    </row>
    <row r="17" spans="1:125" customFormat="1" ht="6.75" customHeight="1" thickTop="1" x14ac:dyDescent="0.25">
      <c r="A17" s="209"/>
      <c r="B17" s="207"/>
      <c r="C17" s="66"/>
      <c r="D17" s="67"/>
      <c r="E17" s="67"/>
      <c r="F17" s="67"/>
      <c r="G17" s="67"/>
      <c r="H17" s="67"/>
      <c r="I17" s="67"/>
      <c r="J17" s="67"/>
      <c r="K17" s="67"/>
      <c r="L17" s="67"/>
      <c r="M17" s="67"/>
      <c r="N17" s="67"/>
    </row>
    <row r="18" spans="1:125" s="161" customFormat="1" ht="22.5" customHeight="1" thickBot="1" x14ac:dyDescent="0.25">
      <c r="A18" s="314" t="s">
        <v>175</v>
      </c>
      <c r="B18" s="315"/>
      <c r="C18" s="162"/>
      <c r="D18" s="163"/>
      <c r="E18" s="163"/>
      <c r="F18" s="164" t="s">
        <v>145</v>
      </c>
      <c r="G18" s="163">
        <v>1</v>
      </c>
      <c r="H18" s="186" t="s">
        <v>172</v>
      </c>
      <c r="I18" s="188" t="s">
        <v>173</v>
      </c>
      <c r="J18" s="187"/>
      <c r="K18" s="187"/>
      <c r="L18" s="164" t="s">
        <v>145</v>
      </c>
      <c r="M18" s="163">
        <f>G18+1</f>
        <v>2</v>
      </c>
      <c r="N18" s="186" t="s">
        <v>172</v>
      </c>
      <c r="O18" s="188" t="s">
        <v>173</v>
      </c>
      <c r="P18" s="187"/>
      <c r="Q18" s="187"/>
      <c r="R18" s="164" t="s">
        <v>145</v>
      </c>
      <c r="S18" s="163">
        <f>M18+1</f>
        <v>3</v>
      </c>
      <c r="T18" s="186" t="s">
        <v>172</v>
      </c>
      <c r="U18" s="188" t="s">
        <v>173</v>
      </c>
      <c r="V18" s="187"/>
      <c r="W18" s="187"/>
      <c r="X18" s="164" t="s">
        <v>145</v>
      </c>
      <c r="Y18" s="163">
        <f>S18+1</f>
        <v>4</v>
      </c>
      <c r="Z18" s="186" t="s">
        <v>172</v>
      </c>
      <c r="AA18" s="188" t="s">
        <v>173</v>
      </c>
      <c r="AB18" s="187"/>
      <c r="AC18" s="187"/>
      <c r="AD18" s="164" t="s">
        <v>145</v>
      </c>
      <c r="AE18" s="163">
        <f>Y18+1</f>
        <v>5</v>
      </c>
      <c r="AF18" s="186" t="s">
        <v>172</v>
      </c>
      <c r="AG18" s="188" t="s">
        <v>173</v>
      </c>
      <c r="AH18" s="187"/>
      <c r="AI18" s="187"/>
      <c r="AJ18" s="164" t="s">
        <v>145</v>
      </c>
      <c r="AK18" s="163">
        <f>AE18+1</f>
        <v>6</v>
      </c>
      <c r="AL18" s="186" t="s">
        <v>172</v>
      </c>
      <c r="AM18" s="188" t="s">
        <v>173</v>
      </c>
      <c r="AN18" s="187"/>
      <c r="AO18" s="187"/>
      <c r="AP18" s="164" t="s">
        <v>145</v>
      </c>
      <c r="AQ18" s="163">
        <f>AK18+1</f>
        <v>7</v>
      </c>
      <c r="AR18" s="186" t="s">
        <v>172</v>
      </c>
      <c r="AS18" s="188" t="s">
        <v>173</v>
      </c>
      <c r="AT18" s="187"/>
      <c r="AU18" s="187"/>
      <c r="AV18" s="164" t="s">
        <v>145</v>
      </c>
      <c r="AW18" s="163">
        <f>AQ18+1</f>
        <v>8</v>
      </c>
      <c r="AX18" s="186" t="s">
        <v>172</v>
      </c>
      <c r="AY18" s="188" t="s">
        <v>173</v>
      </c>
      <c r="AZ18" s="187"/>
      <c r="BA18" s="187"/>
      <c r="BB18" s="164" t="s">
        <v>145</v>
      </c>
      <c r="BC18" s="163">
        <f>AW18+1</f>
        <v>9</v>
      </c>
      <c r="BD18" s="186" t="s">
        <v>172</v>
      </c>
      <c r="BE18" s="188" t="s">
        <v>173</v>
      </c>
      <c r="BF18" s="187"/>
      <c r="BG18" s="187"/>
      <c r="BH18" s="164" t="s">
        <v>145</v>
      </c>
      <c r="BI18" s="163">
        <f>BC18+1</f>
        <v>10</v>
      </c>
      <c r="BJ18" s="186" t="s">
        <v>172</v>
      </c>
      <c r="BK18" s="188" t="s">
        <v>173</v>
      </c>
      <c r="BL18" s="187"/>
      <c r="BM18" s="187"/>
      <c r="BN18" s="164" t="s">
        <v>145</v>
      </c>
      <c r="BO18" s="163">
        <f>BI18+1</f>
        <v>11</v>
      </c>
      <c r="BP18" s="186" t="s">
        <v>172</v>
      </c>
      <c r="BQ18" s="188" t="s">
        <v>173</v>
      </c>
      <c r="BR18" s="187"/>
      <c r="BS18" s="187"/>
      <c r="BT18" s="164" t="s">
        <v>145</v>
      </c>
      <c r="BU18" s="163">
        <f>BO18+1</f>
        <v>12</v>
      </c>
      <c r="BV18" s="186" t="s">
        <v>172</v>
      </c>
      <c r="BW18" s="188" t="s">
        <v>173</v>
      </c>
      <c r="BX18" s="187"/>
      <c r="BY18" s="187"/>
      <c r="BZ18" s="164" t="s">
        <v>145</v>
      </c>
      <c r="CA18" s="163">
        <f>BU18+1</f>
        <v>13</v>
      </c>
      <c r="CB18" s="186" t="s">
        <v>172</v>
      </c>
      <c r="CC18" s="188" t="s">
        <v>173</v>
      </c>
      <c r="CD18" s="187"/>
      <c r="CE18" s="187"/>
      <c r="CF18" s="164" t="s">
        <v>145</v>
      </c>
      <c r="CG18" s="163">
        <f>CA18+1</f>
        <v>14</v>
      </c>
      <c r="CH18" s="186" t="s">
        <v>172</v>
      </c>
      <c r="CI18" s="188" t="s">
        <v>173</v>
      </c>
      <c r="CJ18" s="187"/>
      <c r="CK18" s="187"/>
      <c r="CL18" s="164" t="s">
        <v>145</v>
      </c>
      <c r="CM18" s="163">
        <f>CG18+1</f>
        <v>15</v>
      </c>
      <c r="CN18" s="186" t="s">
        <v>172</v>
      </c>
      <c r="CO18" s="188" t="s">
        <v>173</v>
      </c>
      <c r="CP18" s="187"/>
      <c r="CQ18" s="187"/>
      <c r="CR18" s="164" t="s">
        <v>145</v>
      </c>
      <c r="CS18" s="163">
        <f>CM18+1</f>
        <v>16</v>
      </c>
      <c r="CT18" s="186" t="s">
        <v>172</v>
      </c>
      <c r="CU18" s="188" t="s">
        <v>173</v>
      </c>
      <c r="CV18" s="187"/>
      <c r="CW18" s="187"/>
      <c r="CX18" s="164" t="s">
        <v>145</v>
      </c>
      <c r="CY18" s="163">
        <f>CS18+1</f>
        <v>17</v>
      </c>
      <c r="CZ18" s="186" t="s">
        <v>172</v>
      </c>
      <c r="DA18" s="188" t="s">
        <v>173</v>
      </c>
      <c r="DB18" s="187"/>
      <c r="DC18" s="187"/>
      <c r="DD18" s="164" t="s">
        <v>145</v>
      </c>
      <c r="DE18" s="163">
        <f>CY18+1</f>
        <v>18</v>
      </c>
      <c r="DF18" s="186" t="s">
        <v>172</v>
      </c>
      <c r="DG18" s="188" t="s">
        <v>173</v>
      </c>
      <c r="DH18" s="187"/>
      <c r="DI18" s="187"/>
      <c r="DJ18" s="164" t="s">
        <v>145</v>
      </c>
      <c r="DK18" s="163">
        <f>DE18+1</f>
        <v>19</v>
      </c>
      <c r="DL18" s="186" t="s">
        <v>172</v>
      </c>
      <c r="DM18" s="188" t="s">
        <v>173</v>
      </c>
      <c r="DN18" s="187"/>
      <c r="DO18" s="187"/>
      <c r="DP18" s="164" t="s">
        <v>145</v>
      </c>
      <c r="DQ18" s="163">
        <f>DK18+1</f>
        <v>20</v>
      </c>
      <c r="DR18" s="186" t="s">
        <v>172</v>
      </c>
      <c r="DS18" s="188" t="s">
        <v>173</v>
      </c>
      <c r="DT18" s="187"/>
      <c r="DU18" s="187"/>
    </row>
    <row r="19" spans="1:125" s="24" customFormat="1" ht="39.6" x14ac:dyDescent="0.25">
      <c r="A19" s="191" t="s">
        <v>108</v>
      </c>
      <c r="B19" s="213" t="s">
        <v>40</v>
      </c>
      <c r="C19" s="18" t="s">
        <v>13</v>
      </c>
      <c r="D19" s="316" t="s">
        <v>81</v>
      </c>
      <c r="E19" s="317"/>
      <c r="F19" s="19" t="s">
        <v>19</v>
      </c>
      <c r="G19" s="20" t="s">
        <v>122</v>
      </c>
      <c r="H19" s="20" t="s">
        <v>20</v>
      </c>
      <c r="I19" s="21" t="s">
        <v>121</v>
      </c>
      <c r="J19" s="22" t="s">
        <v>21</v>
      </c>
      <c r="K19" s="23" t="s">
        <v>22</v>
      </c>
      <c r="L19" s="19" t="s">
        <v>19</v>
      </c>
      <c r="M19" s="20" t="s">
        <v>122</v>
      </c>
      <c r="N19" s="20" t="s">
        <v>20</v>
      </c>
      <c r="O19" s="21" t="s">
        <v>121</v>
      </c>
      <c r="P19" s="22" t="s">
        <v>21</v>
      </c>
      <c r="Q19" s="23" t="s">
        <v>22</v>
      </c>
      <c r="R19" s="19" t="s">
        <v>19</v>
      </c>
      <c r="S19" s="20" t="s">
        <v>122</v>
      </c>
      <c r="T19" s="20" t="s">
        <v>20</v>
      </c>
      <c r="U19" s="21" t="s">
        <v>121</v>
      </c>
      <c r="V19" s="22" t="s">
        <v>21</v>
      </c>
      <c r="W19" s="23" t="s">
        <v>22</v>
      </c>
      <c r="X19" s="19" t="s">
        <v>3</v>
      </c>
      <c r="Y19" s="20" t="s">
        <v>122</v>
      </c>
      <c r="Z19" s="20" t="s">
        <v>20</v>
      </c>
      <c r="AA19" s="21" t="s">
        <v>121</v>
      </c>
      <c r="AB19" s="22" t="s">
        <v>5</v>
      </c>
      <c r="AC19" s="23" t="s">
        <v>7</v>
      </c>
      <c r="AD19" s="19" t="s">
        <v>19</v>
      </c>
      <c r="AE19" s="20" t="s">
        <v>122</v>
      </c>
      <c r="AF19" s="20" t="s">
        <v>20</v>
      </c>
      <c r="AG19" s="21" t="s">
        <v>121</v>
      </c>
      <c r="AH19" s="22" t="s">
        <v>21</v>
      </c>
      <c r="AI19" s="23" t="s">
        <v>22</v>
      </c>
      <c r="AJ19" s="19" t="s">
        <v>19</v>
      </c>
      <c r="AK19" s="20" t="s">
        <v>122</v>
      </c>
      <c r="AL19" s="20" t="s">
        <v>20</v>
      </c>
      <c r="AM19" s="21" t="s">
        <v>121</v>
      </c>
      <c r="AN19" s="22" t="s">
        <v>21</v>
      </c>
      <c r="AO19" s="23" t="s">
        <v>22</v>
      </c>
      <c r="AP19" s="19" t="s">
        <v>19</v>
      </c>
      <c r="AQ19" s="20" t="s">
        <v>122</v>
      </c>
      <c r="AR19" s="20" t="s">
        <v>20</v>
      </c>
      <c r="AS19" s="21" t="s">
        <v>121</v>
      </c>
      <c r="AT19" s="22" t="s">
        <v>21</v>
      </c>
      <c r="AU19" s="23" t="s">
        <v>22</v>
      </c>
      <c r="AV19" s="19" t="s">
        <v>19</v>
      </c>
      <c r="AW19" s="20" t="s">
        <v>122</v>
      </c>
      <c r="AX19" s="20" t="s">
        <v>20</v>
      </c>
      <c r="AY19" s="21" t="s">
        <v>121</v>
      </c>
      <c r="AZ19" s="22" t="s">
        <v>21</v>
      </c>
      <c r="BA19" s="23" t="s">
        <v>22</v>
      </c>
      <c r="BB19" s="19" t="s">
        <v>19</v>
      </c>
      <c r="BC19" s="20" t="s">
        <v>122</v>
      </c>
      <c r="BD19" s="20" t="s">
        <v>20</v>
      </c>
      <c r="BE19" s="21" t="s">
        <v>121</v>
      </c>
      <c r="BF19" s="22" t="s">
        <v>21</v>
      </c>
      <c r="BG19" s="23" t="s">
        <v>22</v>
      </c>
      <c r="BH19" s="19" t="s">
        <v>19</v>
      </c>
      <c r="BI19" s="20" t="s">
        <v>122</v>
      </c>
      <c r="BJ19" s="20" t="s">
        <v>20</v>
      </c>
      <c r="BK19" s="21" t="s">
        <v>121</v>
      </c>
      <c r="BL19" s="22" t="s">
        <v>21</v>
      </c>
      <c r="BM19" s="23" t="s">
        <v>22</v>
      </c>
      <c r="BN19" s="19" t="s">
        <v>19</v>
      </c>
      <c r="BO19" s="20" t="s">
        <v>122</v>
      </c>
      <c r="BP19" s="20" t="s">
        <v>20</v>
      </c>
      <c r="BQ19" s="21" t="s">
        <v>121</v>
      </c>
      <c r="BR19" s="22" t="s">
        <v>21</v>
      </c>
      <c r="BS19" s="23" t="s">
        <v>22</v>
      </c>
      <c r="BT19" s="19" t="s">
        <v>19</v>
      </c>
      <c r="BU19" s="20" t="s">
        <v>122</v>
      </c>
      <c r="BV19" s="20" t="s">
        <v>20</v>
      </c>
      <c r="BW19" s="21" t="s">
        <v>121</v>
      </c>
      <c r="BX19" s="22" t="s">
        <v>21</v>
      </c>
      <c r="BY19" s="23" t="s">
        <v>22</v>
      </c>
      <c r="BZ19" s="19" t="s">
        <v>19</v>
      </c>
      <c r="CA19" s="20" t="s">
        <v>122</v>
      </c>
      <c r="CB19" s="20" t="s">
        <v>20</v>
      </c>
      <c r="CC19" s="21" t="s">
        <v>121</v>
      </c>
      <c r="CD19" s="22" t="s">
        <v>21</v>
      </c>
      <c r="CE19" s="23" t="s">
        <v>22</v>
      </c>
      <c r="CF19" s="19" t="s">
        <v>19</v>
      </c>
      <c r="CG19" s="20" t="s">
        <v>1</v>
      </c>
      <c r="CH19" s="20" t="s">
        <v>20</v>
      </c>
      <c r="CI19" s="21" t="s">
        <v>4</v>
      </c>
      <c r="CJ19" s="22" t="s">
        <v>21</v>
      </c>
      <c r="CK19" s="23" t="s">
        <v>22</v>
      </c>
      <c r="CL19" s="19" t="s">
        <v>19</v>
      </c>
      <c r="CM19" s="20" t="s">
        <v>122</v>
      </c>
      <c r="CN19" s="20" t="s">
        <v>20</v>
      </c>
      <c r="CO19" s="21" t="s">
        <v>121</v>
      </c>
      <c r="CP19" s="22" t="s">
        <v>21</v>
      </c>
      <c r="CQ19" s="23" t="s">
        <v>22</v>
      </c>
      <c r="CR19" s="19" t="s">
        <v>19</v>
      </c>
      <c r="CS19" s="20" t="s">
        <v>122</v>
      </c>
      <c r="CT19" s="20" t="s">
        <v>20</v>
      </c>
      <c r="CU19" s="21" t="s">
        <v>121</v>
      </c>
      <c r="CV19" s="22" t="s">
        <v>21</v>
      </c>
      <c r="CW19" s="23" t="s">
        <v>22</v>
      </c>
      <c r="CX19" s="19" t="s">
        <v>19</v>
      </c>
      <c r="CY19" s="20" t="s">
        <v>122</v>
      </c>
      <c r="CZ19" s="20" t="s">
        <v>20</v>
      </c>
      <c r="DA19" s="21" t="s">
        <v>121</v>
      </c>
      <c r="DB19" s="22" t="s">
        <v>21</v>
      </c>
      <c r="DC19" s="23" t="s">
        <v>22</v>
      </c>
      <c r="DD19" s="19" t="s">
        <v>19</v>
      </c>
      <c r="DE19" s="20" t="s">
        <v>122</v>
      </c>
      <c r="DF19" s="20" t="s">
        <v>20</v>
      </c>
      <c r="DG19" s="21" t="s">
        <v>121</v>
      </c>
      <c r="DH19" s="22" t="s">
        <v>21</v>
      </c>
      <c r="DI19" s="23" t="s">
        <v>22</v>
      </c>
      <c r="DJ19" s="19" t="s">
        <v>19</v>
      </c>
      <c r="DK19" s="20" t="s">
        <v>122</v>
      </c>
      <c r="DL19" s="20" t="s">
        <v>20</v>
      </c>
      <c r="DM19" s="21" t="s">
        <v>121</v>
      </c>
      <c r="DN19" s="22" t="s">
        <v>21</v>
      </c>
      <c r="DO19" s="23" t="s">
        <v>22</v>
      </c>
      <c r="DP19" s="19" t="s">
        <v>19</v>
      </c>
      <c r="DQ19" s="20" t="s">
        <v>122</v>
      </c>
      <c r="DR19" s="20" t="s">
        <v>20</v>
      </c>
      <c r="DS19" s="21" t="s">
        <v>121</v>
      </c>
      <c r="DT19" s="22" t="s">
        <v>21</v>
      </c>
      <c r="DU19" s="23" t="s">
        <v>22</v>
      </c>
    </row>
    <row r="20" spans="1:125" s="61" customFormat="1" ht="12.75" customHeight="1" x14ac:dyDescent="0.2">
      <c r="A20" s="152">
        <v>1</v>
      </c>
      <c r="B20" s="295"/>
      <c r="C20" s="198"/>
      <c r="D20" s="312">
        <f>SUM(H20,N20,T20,Z20,AF20,AL20,AR20,AX20,BD20,BJ20,BP20,BV20,CB20,CH20,CN20,CT20,CZ20, DF20, DL20, DR20)</f>
        <v>0</v>
      </c>
      <c r="E20" s="313"/>
      <c r="F20" s="6"/>
      <c r="G20" s="296"/>
      <c r="H20" s="119">
        <f t="shared" ref="H20" si="7">ROUND((F20*G20),0)</f>
        <v>0</v>
      </c>
      <c r="I20" s="184"/>
      <c r="J20" s="184"/>
      <c r="K20" s="172"/>
      <c r="L20" s="6"/>
      <c r="M20" s="171"/>
      <c r="N20" s="119">
        <f t="shared" ref="N20" si="8">ROUND((L20*M20),0)</f>
        <v>0</v>
      </c>
      <c r="O20" s="184"/>
      <c r="P20" s="184"/>
      <c r="Q20" s="185"/>
      <c r="R20" s="6"/>
      <c r="S20" s="181"/>
      <c r="T20" s="119">
        <f t="shared" ref="T20" si="9">ROUND((R20*S20),0)</f>
        <v>0</v>
      </c>
      <c r="U20" s="2"/>
      <c r="V20" s="2"/>
      <c r="W20" s="7"/>
      <c r="X20" s="6"/>
      <c r="Y20" s="181"/>
      <c r="Z20" s="119">
        <f t="shared" ref="Z20" si="10">ROUND((X20*Y20),0)</f>
        <v>0</v>
      </c>
      <c r="AA20" s="2"/>
      <c r="AB20" s="2"/>
      <c r="AC20" s="7"/>
      <c r="AD20" s="6"/>
      <c r="AE20" s="181"/>
      <c r="AF20" s="119">
        <f t="shared" ref="AF20" si="11">ROUND((AD20*AE20),0)</f>
        <v>0</v>
      </c>
      <c r="AG20" s="2"/>
      <c r="AH20" s="2"/>
      <c r="AI20" s="7"/>
      <c r="AJ20" s="6"/>
      <c r="AK20" s="181"/>
      <c r="AL20" s="119">
        <f t="shared" ref="AL20" si="12">ROUND((AJ20*AK20),0)</f>
        <v>0</v>
      </c>
      <c r="AM20" s="2"/>
      <c r="AN20" s="2"/>
      <c r="AO20" s="7"/>
      <c r="AP20" s="6"/>
      <c r="AQ20" s="181"/>
      <c r="AR20" s="119">
        <f t="shared" ref="AR20" si="13">ROUND((AP20*AQ20),0)</f>
        <v>0</v>
      </c>
      <c r="AS20" s="2"/>
      <c r="AT20" s="2"/>
      <c r="AU20" s="7"/>
      <c r="AV20" s="6"/>
      <c r="AW20" s="181"/>
      <c r="AX20" s="119">
        <f t="shared" ref="AX20" si="14">ROUND((AV20*AW20),0)</f>
        <v>0</v>
      </c>
      <c r="AY20" s="2"/>
      <c r="AZ20" s="2"/>
      <c r="BA20" s="7"/>
      <c r="BB20" s="6"/>
      <c r="BC20" s="181"/>
      <c r="BD20" s="119">
        <f t="shared" ref="BD20" si="15">ROUND((BB20*BC20),0)</f>
        <v>0</v>
      </c>
      <c r="BE20" s="2"/>
      <c r="BF20" s="2"/>
      <c r="BG20" s="7"/>
      <c r="BH20" s="6"/>
      <c r="BI20" s="181"/>
      <c r="BJ20" s="119">
        <f t="shared" ref="BJ20" si="16">ROUND((BH20*BI20),0)</f>
        <v>0</v>
      </c>
      <c r="BK20" s="2"/>
      <c r="BL20" s="2"/>
      <c r="BM20" s="7"/>
      <c r="BN20" s="6"/>
      <c r="BO20" s="181"/>
      <c r="BP20" s="119">
        <f t="shared" ref="BP20" si="17">ROUND((BN20*BO20),0)</f>
        <v>0</v>
      </c>
      <c r="BQ20" s="2"/>
      <c r="BR20" s="2"/>
      <c r="BS20" s="7"/>
      <c r="BT20" s="6"/>
      <c r="BU20" s="181"/>
      <c r="BV20" s="119">
        <f t="shared" ref="BV20" si="18">ROUND((BT20*BU20),0)</f>
        <v>0</v>
      </c>
      <c r="BW20" s="2"/>
      <c r="BX20" s="2"/>
      <c r="BY20" s="7"/>
      <c r="BZ20" s="6"/>
      <c r="CA20" s="181"/>
      <c r="CB20" s="119">
        <f t="shared" ref="CB20" si="19">ROUND((BZ20*CA20),0)</f>
        <v>0</v>
      </c>
      <c r="CC20" s="2"/>
      <c r="CD20" s="2"/>
      <c r="CE20" s="7"/>
      <c r="CF20" s="6"/>
      <c r="CG20" s="181"/>
      <c r="CH20" s="119">
        <f t="shared" ref="CH20" si="20">ROUND((CF20*CG20),0)</f>
        <v>0</v>
      </c>
      <c r="CI20" s="2"/>
      <c r="CJ20" s="2"/>
      <c r="CK20" s="7"/>
      <c r="CL20" s="6"/>
      <c r="CM20" s="181"/>
      <c r="CN20" s="119">
        <f t="shared" ref="CN20" si="21">ROUND((CL20*CM20),0)</f>
        <v>0</v>
      </c>
      <c r="CO20" s="2"/>
      <c r="CP20" s="2"/>
      <c r="CQ20" s="7"/>
      <c r="CR20" s="6"/>
      <c r="CS20" s="181"/>
      <c r="CT20" s="119">
        <f t="shared" ref="CT20:CT83" si="22">ROUND((CR20*CS20),0)</f>
        <v>0</v>
      </c>
      <c r="CU20" s="2"/>
      <c r="CV20" s="2"/>
      <c r="CW20" s="7"/>
      <c r="CX20" s="6"/>
      <c r="CY20" s="181"/>
      <c r="CZ20" s="119">
        <f t="shared" ref="CZ20:CZ83" si="23">ROUND((CX20*CY20),0)</f>
        <v>0</v>
      </c>
      <c r="DA20" s="2"/>
      <c r="DB20" s="2"/>
      <c r="DC20" s="7"/>
      <c r="DD20" s="6"/>
      <c r="DE20" s="181"/>
      <c r="DF20" s="119">
        <f t="shared" ref="DF20:DF83" si="24">ROUND((DD20*DE20),0)</f>
        <v>0</v>
      </c>
      <c r="DG20" s="2"/>
      <c r="DH20" s="2"/>
      <c r="DI20" s="7"/>
      <c r="DJ20" s="6"/>
      <c r="DK20" s="181"/>
      <c r="DL20" s="119">
        <f t="shared" ref="DL20:DL83" si="25">ROUND((DJ20*DK20),0)</f>
        <v>0</v>
      </c>
      <c r="DM20" s="2"/>
      <c r="DN20" s="2"/>
      <c r="DO20" s="7"/>
      <c r="DP20" s="6"/>
      <c r="DQ20" s="181"/>
      <c r="DR20" s="119">
        <f t="shared" ref="DR20:DR83" si="26">ROUND((DP20*DQ20),0)</f>
        <v>0</v>
      </c>
      <c r="DS20" s="2"/>
      <c r="DT20" s="2"/>
      <c r="DU20" s="7"/>
    </row>
    <row r="21" spans="1:125" s="61" customFormat="1" ht="12.75" customHeight="1" x14ac:dyDescent="0.2">
      <c r="A21" s="152">
        <v>2</v>
      </c>
      <c r="B21" s="295"/>
      <c r="C21" s="198"/>
      <c r="D21" s="312">
        <f>SUM(H21,N21,T21,Z21,AF21,AL21,AR21,AX21,BD21,BJ21,BP21,BV21,CB21,CH21,CN21,CT21,CZ21, DF21, DL21, DR21)</f>
        <v>0</v>
      </c>
      <c r="E21" s="313"/>
      <c r="F21" s="6"/>
      <c r="G21" s="296"/>
      <c r="H21" s="119">
        <f t="shared" ref="H21:H84" si="27">ROUND((F21*G21),0)</f>
        <v>0</v>
      </c>
      <c r="I21" s="184"/>
      <c r="J21" s="184"/>
      <c r="K21" s="185"/>
      <c r="L21" s="6"/>
      <c r="M21" s="171"/>
      <c r="N21" s="119">
        <f t="shared" ref="N21:N84" si="28">ROUND((L21*M21),0)</f>
        <v>0</v>
      </c>
      <c r="O21" s="184"/>
      <c r="P21" s="184"/>
      <c r="Q21" s="185"/>
      <c r="R21" s="6"/>
      <c r="S21" s="181"/>
      <c r="T21" s="119">
        <f t="shared" ref="T21:T84" si="29">ROUND((R21*S21),0)</f>
        <v>0</v>
      </c>
      <c r="U21" s="2"/>
      <c r="V21" s="2"/>
      <c r="W21" s="7"/>
      <c r="X21" s="6"/>
      <c r="Y21" s="181"/>
      <c r="Z21" s="119">
        <f t="shared" ref="Z21:Z84" si="30">ROUND((X21*Y21),0)</f>
        <v>0</v>
      </c>
      <c r="AA21" s="2"/>
      <c r="AB21" s="2"/>
      <c r="AC21" s="7"/>
      <c r="AD21" s="6"/>
      <c r="AE21" s="181"/>
      <c r="AF21" s="119">
        <f t="shared" ref="AF21:AF84" si="31">ROUND((AD21*AE21),0)</f>
        <v>0</v>
      </c>
      <c r="AG21" s="2"/>
      <c r="AH21" s="2"/>
      <c r="AI21" s="7"/>
      <c r="AJ21" s="6"/>
      <c r="AK21" s="181"/>
      <c r="AL21" s="119">
        <f t="shared" ref="AL21:AL84" si="32">ROUND((AJ21*AK21),0)</f>
        <v>0</v>
      </c>
      <c r="AM21" s="2"/>
      <c r="AN21" s="2"/>
      <c r="AO21" s="7"/>
      <c r="AP21" s="6"/>
      <c r="AQ21" s="181"/>
      <c r="AR21" s="119">
        <f t="shared" ref="AR21:AR84" si="33">ROUND((AP21*AQ21),0)</f>
        <v>0</v>
      </c>
      <c r="AS21" s="2"/>
      <c r="AT21" s="2"/>
      <c r="AU21" s="7"/>
      <c r="AV21" s="6"/>
      <c r="AW21" s="181"/>
      <c r="AX21" s="119">
        <f t="shared" ref="AX21:AX84" si="34">ROUND((AV21*AW21),0)</f>
        <v>0</v>
      </c>
      <c r="AY21" s="2"/>
      <c r="AZ21" s="2"/>
      <c r="BA21" s="7"/>
      <c r="BB21" s="6"/>
      <c r="BC21" s="181"/>
      <c r="BD21" s="119">
        <f t="shared" ref="BD21:BD84" si="35">ROUND((BB21*BC21),0)</f>
        <v>0</v>
      </c>
      <c r="BE21" s="2"/>
      <c r="BF21" s="2"/>
      <c r="BG21" s="7"/>
      <c r="BH21" s="6"/>
      <c r="BI21" s="181"/>
      <c r="BJ21" s="119">
        <f t="shared" ref="BJ21:BJ84" si="36">ROUND((BH21*BI21),0)</f>
        <v>0</v>
      </c>
      <c r="BK21" s="2"/>
      <c r="BL21" s="2"/>
      <c r="BM21" s="7"/>
      <c r="BN21" s="6"/>
      <c r="BO21" s="181"/>
      <c r="BP21" s="119">
        <f t="shared" ref="BP21:BP84" si="37">ROUND((BN21*BO21),0)</f>
        <v>0</v>
      </c>
      <c r="BQ21" s="2"/>
      <c r="BR21" s="2"/>
      <c r="BS21" s="7"/>
      <c r="BT21" s="6"/>
      <c r="BU21" s="181"/>
      <c r="BV21" s="119">
        <f t="shared" ref="BV21:BV84" si="38">ROUND((BT21*BU21),0)</f>
        <v>0</v>
      </c>
      <c r="BW21" s="2"/>
      <c r="BX21" s="2"/>
      <c r="BY21" s="7"/>
      <c r="BZ21" s="6"/>
      <c r="CA21" s="181"/>
      <c r="CB21" s="119">
        <f t="shared" ref="CB21:CB84" si="39">ROUND((BZ21*CA21),0)</f>
        <v>0</v>
      </c>
      <c r="CC21" s="2"/>
      <c r="CD21" s="2"/>
      <c r="CE21" s="7"/>
      <c r="CF21" s="6"/>
      <c r="CG21" s="181"/>
      <c r="CH21" s="119">
        <f t="shared" ref="CH21:CH84" si="40">ROUND((CF21*CG21),0)</f>
        <v>0</v>
      </c>
      <c r="CI21" s="2"/>
      <c r="CJ21" s="2"/>
      <c r="CK21" s="7"/>
      <c r="CL21" s="6"/>
      <c r="CM21" s="181"/>
      <c r="CN21" s="119">
        <f t="shared" ref="CN21:CN84" si="41">ROUND((CL21*CM21),0)</f>
        <v>0</v>
      </c>
      <c r="CO21" s="2"/>
      <c r="CP21" s="2"/>
      <c r="CQ21" s="7"/>
      <c r="CR21" s="6"/>
      <c r="CS21" s="181"/>
      <c r="CT21" s="119">
        <f t="shared" si="22"/>
        <v>0</v>
      </c>
      <c r="CU21" s="2"/>
      <c r="CV21" s="2"/>
      <c r="CW21" s="7"/>
      <c r="CX21" s="6"/>
      <c r="CY21" s="181"/>
      <c r="CZ21" s="119">
        <f t="shared" si="23"/>
        <v>0</v>
      </c>
      <c r="DA21" s="2"/>
      <c r="DB21" s="2"/>
      <c r="DC21" s="7"/>
      <c r="DD21" s="6"/>
      <c r="DE21" s="181"/>
      <c r="DF21" s="119">
        <f t="shared" si="24"/>
        <v>0</v>
      </c>
      <c r="DG21" s="2"/>
      <c r="DH21" s="2"/>
      <c r="DI21" s="7"/>
      <c r="DJ21" s="6"/>
      <c r="DK21" s="181"/>
      <c r="DL21" s="119">
        <f t="shared" si="25"/>
        <v>0</v>
      </c>
      <c r="DM21" s="2"/>
      <c r="DN21" s="2"/>
      <c r="DO21" s="7"/>
      <c r="DP21" s="6"/>
      <c r="DQ21" s="181"/>
      <c r="DR21" s="119">
        <f t="shared" si="26"/>
        <v>0</v>
      </c>
      <c r="DS21" s="2"/>
      <c r="DT21" s="2"/>
      <c r="DU21" s="7"/>
    </row>
    <row r="22" spans="1:125" s="61" customFormat="1" ht="12.75" customHeight="1" x14ac:dyDescent="0.2">
      <c r="A22" s="152">
        <v>3</v>
      </c>
      <c r="B22" s="295"/>
      <c r="C22" s="198"/>
      <c r="D22" s="312">
        <f t="shared" ref="D22:D85" si="42">SUM(H22,N22,T22,Z22,AF22,AL22,AR22,AX22,BD22,BJ22,BP22,BV22,CB22,CH22,CN22,CT22,CZ22, DF22, DL22, DR22)</f>
        <v>0</v>
      </c>
      <c r="E22" s="313"/>
      <c r="F22" s="6"/>
      <c r="G22" s="296"/>
      <c r="H22" s="119">
        <f t="shared" si="27"/>
        <v>0</v>
      </c>
      <c r="I22" s="184"/>
      <c r="J22" s="184"/>
      <c r="K22" s="172"/>
      <c r="L22" s="6"/>
      <c r="M22" s="171"/>
      <c r="N22" s="119">
        <f t="shared" si="28"/>
        <v>0</v>
      </c>
      <c r="O22" s="184"/>
      <c r="P22" s="184"/>
      <c r="Q22" s="185"/>
      <c r="R22" s="6"/>
      <c r="S22" s="181"/>
      <c r="T22" s="119">
        <f t="shared" si="29"/>
        <v>0</v>
      </c>
      <c r="U22" s="2"/>
      <c r="V22" s="2"/>
      <c r="W22" s="7"/>
      <c r="X22" s="6"/>
      <c r="Y22" s="181"/>
      <c r="Z22" s="119">
        <f t="shared" si="30"/>
        <v>0</v>
      </c>
      <c r="AA22" s="2"/>
      <c r="AB22" s="2"/>
      <c r="AC22" s="7"/>
      <c r="AD22" s="6"/>
      <c r="AE22" s="181"/>
      <c r="AF22" s="119">
        <f t="shared" si="31"/>
        <v>0</v>
      </c>
      <c r="AG22" s="2"/>
      <c r="AH22" s="2"/>
      <c r="AI22" s="7"/>
      <c r="AJ22" s="6"/>
      <c r="AK22" s="181"/>
      <c r="AL22" s="119">
        <f t="shared" si="32"/>
        <v>0</v>
      </c>
      <c r="AM22" s="2"/>
      <c r="AN22" s="2"/>
      <c r="AO22" s="7"/>
      <c r="AP22" s="6"/>
      <c r="AQ22" s="181"/>
      <c r="AR22" s="119">
        <f t="shared" si="33"/>
        <v>0</v>
      </c>
      <c r="AS22" s="2"/>
      <c r="AT22" s="2"/>
      <c r="AU22" s="7"/>
      <c r="AV22" s="6"/>
      <c r="AW22" s="181"/>
      <c r="AX22" s="119">
        <f t="shared" si="34"/>
        <v>0</v>
      </c>
      <c r="AY22" s="2"/>
      <c r="AZ22" s="2"/>
      <c r="BA22" s="7"/>
      <c r="BB22" s="6"/>
      <c r="BC22" s="181"/>
      <c r="BD22" s="119">
        <f t="shared" si="35"/>
        <v>0</v>
      </c>
      <c r="BE22" s="2"/>
      <c r="BF22" s="2"/>
      <c r="BG22" s="7"/>
      <c r="BH22" s="6"/>
      <c r="BI22" s="181"/>
      <c r="BJ22" s="119">
        <f t="shared" si="36"/>
        <v>0</v>
      </c>
      <c r="BK22" s="2"/>
      <c r="BL22" s="2"/>
      <c r="BM22" s="7"/>
      <c r="BN22" s="6"/>
      <c r="BO22" s="181"/>
      <c r="BP22" s="119">
        <f t="shared" si="37"/>
        <v>0</v>
      </c>
      <c r="BQ22" s="2"/>
      <c r="BR22" s="2"/>
      <c r="BS22" s="7"/>
      <c r="BT22" s="6"/>
      <c r="BU22" s="181"/>
      <c r="BV22" s="119">
        <f t="shared" si="38"/>
        <v>0</v>
      </c>
      <c r="BW22" s="2"/>
      <c r="BX22" s="2"/>
      <c r="BY22" s="7"/>
      <c r="BZ22" s="6"/>
      <c r="CA22" s="181"/>
      <c r="CB22" s="119">
        <f t="shared" si="39"/>
        <v>0</v>
      </c>
      <c r="CC22" s="2"/>
      <c r="CD22" s="2"/>
      <c r="CE22" s="7"/>
      <c r="CF22" s="6"/>
      <c r="CG22" s="181"/>
      <c r="CH22" s="119">
        <f t="shared" si="40"/>
        <v>0</v>
      </c>
      <c r="CI22" s="2"/>
      <c r="CJ22" s="2"/>
      <c r="CK22" s="7"/>
      <c r="CL22" s="6"/>
      <c r="CM22" s="181"/>
      <c r="CN22" s="119">
        <f t="shared" si="41"/>
        <v>0</v>
      </c>
      <c r="CO22" s="2"/>
      <c r="CP22" s="2"/>
      <c r="CQ22" s="7"/>
      <c r="CR22" s="6"/>
      <c r="CS22" s="181"/>
      <c r="CT22" s="119">
        <f t="shared" si="22"/>
        <v>0</v>
      </c>
      <c r="CU22" s="2"/>
      <c r="CV22" s="2"/>
      <c r="CW22" s="7"/>
      <c r="CX22" s="6"/>
      <c r="CY22" s="181"/>
      <c r="CZ22" s="119">
        <f t="shared" si="23"/>
        <v>0</v>
      </c>
      <c r="DA22" s="2"/>
      <c r="DB22" s="2"/>
      <c r="DC22" s="7"/>
      <c r="DD22" s="6"/>
      <c r="DE22" s="181"/>
      <c r="DF22" s="119">
        <f t="shared" si="24"/>
        <v>0</v>
      </c>
      <c r="DG22" s="2"/>
      <c r="DH22" s="2"/>
      <c r="DI22" s="7"/>
      <c r="DJ22" s="6"/>
      <c r="DK22" s="181"/>
      <c r="DL22" s="119">
        <f t="shared" si="25"/>
        <v>0</v>
      </c>
      <c r="DM22" s="2"/>
      <c r="DN22" s="2"/>
      <c r="DO22" s="7"/>
      <c r="DP22" s="6"/>
      <c r="DQ22" s="181"/>
      <c r="DR22" s="119">
        <f t="shared" si="26"/>
        <v>0</v>
      </c>
      <c r="DS22" s="2"/>
      <c r="DT22" s="2"/>
      <c r="DU22" s="7"/>
    </row>
    <row r="23" spans="1:125" s="61" customFormat="1" ht="12.75" customHeight="1" x14ac:dyDescent="0.2">
      <c r="A23" s="152">
        <v>4</v>
      </c>
      <c r="B23" s="295"/>
      <c r="C23" s="198"/>
      <c r="D23" s="312">
        <f t="shared" si="42"/>
        <v>0</v>
      </c>
      <c r="E23" s="313"/>
      <c r="F23" s="6"/>
      <c r="G23" s="296"/>
      <c r="H23" s="119">
        <f t="shared" si="27"/>
        <v>0</v>
      </c>
      <c r="I23" s="184"/>
      <c r="J23" s="184"/>
      <c r="K23" s="185"/>
      <c r="L23" s="6"/>
      <c r="M23" s="171"/>
      <c r="N23" s="119">
        <f t="shared" si="28"/>
        <v>0</v>
      </c>
      <c r="O23" s="184"/>
      <c r="P23" s="184"/>
      <c r="Q23" s="185"/>
      <c r="R23" s="6"/>
      <c r="S23" s="181"/>
      <c r="T23" s="119">
        <f t="shared" si="29"/>
        <v>0</v>
      </c>
      <c r="U23" s="2"/>
      <c r="V23" s="2"/>
      <c r="W23" s="7"/>
      <c r="X23" s="6"/>
      <c r="Y23" s="181"/>
      <c r="Z23" s="119">
        <f t="shared" si="30"/>
        <v>0</v>
      </c>
      <c r="AA23" s="2"/>
      <c r="AB23" s="2"/>
      <c r="AC23" s="7"/>
      <c r="AD23" s="6"/>
      <c r="AE23" s="181"/>
      <c r="AF23" s="119">
        <f t="shared" si="31"/>
        <v>0</v>
      </c>
      <c r="AG23" s="2"/>
      <c r="AH23" s="2"/>
      <c r="AI23" s="7"/>
      <c r="AJ23" s="6"/>
      <c r="AK23" s="181"/>
      <c r="AL23" s="119">
        <f t="shared" si="32"/>
        <v>0</v>
      </c>
      <c r="AM23" s="2"/>
      <c r="AN23" s="2"/>
      <c r="AO23" s="7"/>
      <c r="AP23" s="6"/>
      <c r="AQ23" s="181"/>
      <c r="AR23" s="119">
        <f t="shared" si="33"/>
        <v>0</v>
      </c>
      <c r="AS23" s="2"/>
      <c r="AT23" s="2"/>
      <c r="AU23" s="7"/>
      <c r="AV23" s="6"/>
      <c r="AW23" s="181"/>
      <c r="AX23" s="119">
        <f t="shared" si="34"/>
        <v>0</v>
      </c>
      <c r="AY23" s="2"/>
      <c r="AZ23" s="2"/>
      <c r="BA23" s="7"/>
      <c r="BB23" s="6"/>
      <c r="BC23" s="181"/>
      <c r="BD23" s="119">
        <f t="shared" si="35"/>
        <v>0</v>
      </c>
      <c r="BE23" s="2"/>
      <c r="BF23" s="2"/>
      <c r="BG23" s="7"/>
      <c r="BH23" s="6"/>
      <c r="BI23" s="181"/>
      <c r="BJ23" s="119">
        <f t="shared" si="36"/>
        <v>0</v>
      </c>
      <c r="BK23" s="2"/>
      <c r="BL23" s="2"/>
      <c r="BM23" s="7"/>
      <c r="BN23" s="6"/>
      <c r="BO23" s="181"/>
      <c r="BP23" s="119">
        <f t="shared" si="37"/>
        <v>0</v>
      </c>
      <c r="BQ23" s="2"/>
      <c r="BR23" s="2"/>
      <c r="BS23" s="7"/>
      <c r="BT23" s="6"/>
      <c r="BU23" s="181"/>
      <c r="BV23" s="119">
        <f t="shared" si="38"/>
        <v>0</v>
      </c>
      <c r="BW23" s="2"/>
      <c r="BX23" s="2"/>
      <c r="BY23" s="7"/>
      <c r="BZ23" s="6"/>
      <c r="CA23" s="181"/>
      <c r="CB23" s="119">
        <f t="shared" si="39"/>
        <v>0</v>
      </c>
      <c r="CC23" s="2"/>
      <c r="CD23" s="2"/>
      <c r="CE23" s="7"/>
      <c r="CF23" s="6"/>
      <c r="CG23" s="181"/>
      <c r="CH23" s="119">
        <f t="shared" si="40"/>
        <v>0</v>
      </c>
      <c r="CI23" s="2"/>
      <c r="CJ23" s="2"/>
      <c r="CK23" s="7"/>
      <c r="CL23" s="6"/>
      <c r="CM23" s="181"/>
      <c r="CN23" s="119">
        <f t="shared" si="41"/>
        <v>0</v>
      </c>
      <c r="CO23" s="2"/>
      <c r="CP23" s="2"/>
      <c r="CQ23" s="7"/>
      <c r="CR23" s="6"/>
      <c r="CS23" s="181"/>
      <c r="CT23" s="119">
        <f t="shared" si="22"/>
        <v>0</v>
      </c>
      <c r="CU23" s="2"/>
      <c r="CV23" s="2"/>
      <c r="CW23" s="7"/>
      <c r="CX23" s="6"/>
      <c r="CY23" s="181"/>
      <c r="CZ23" s="119">
        <f t="shared" si="23"/>
        <v>0</v>
      </c>
      <c r="DA23" s="2"/>
      <c r="DB23" s="2"/>
      <c r="DC23" s="7"/>
      <c r="DD23" s="6"/>
      <c r="DE23" s="181"/>
      <c r="DF23" s="119">
        <f t="shared" si="24"/>
        <v>0</v>
      </c>
      <c r="DG23" s="2"/>
      <c r="DH23" s="2"/>
      <c r="DI23" s="7"/>
      <c r="DJ23" s="6"/>
      <c r="DK23" s="181"/>
      <c r="DL23" s="119">
        <f t="shared" si="25"/>
        <v>0</v>
      </c>
      <c r="DM23" s="2"/>
      <c r="DN23" s="2"/>
      <c r="DO23" s="7"/>
      <c r="DP23" s="6"/>
      <c r="DQ23" s="181"/>
      <c r="DR23" s="119">
        <f t="shared" si="26"/>
        <v>0</v>
      </c>
      <c r="DS23" s="2"/>
      <c r="DT23" s="2"/>
      <c r="DU23" s="7"/>
    </row>
    <row r="24" spans="1:125" s="61" customFormat="1" ht="12.75" customHeight="1" x14ac:dyDescent="0.2">
      <c r="A24" s="152">
        <v>5</v>
      </c>
      <c r="B24" s="295"/>
      <c r="C24" s="198"/>
      <c r="D24" s="312">
        <f t="shared" si="42"/>
        <v>0</v>
      </c>
      <c r="E24" s="313"/>
      <c r="F24" s="6"/>
      <c r="G24" s="296"/>
      <c r="H24" s="119">
        <f t="shared" si="27"/>
        <v>0</v>
      </c>
      <c r="I24" s="184"/>
      <c r="J24" s="184"/>
      <c r="K24" s="185"/>
      <c r="L24" s="6"/>
      <c r="M24" s="171"/>
      <c r="N24" s="119">
        <f t="shared" si="28"/>
        <v>0</v>
      </c>
      <c r="O24" s="184"/>
      <c r="P24" s="184"/>
      <c r="Q24" s="185"/>
      <c r="R24" s="6"/>
      <c r="S24" s="181"/>
      <c r="T24" s="119">
        <f t="shared" si="29"/>
        <v>0</v>
      </c>
      <c r="U24" s="2"/>
      <c r="V24" s="2"/>
      <c r="W24" s="7"/>
      <c r="X24" s="6"/>
      <c r="Y24" s="181"/>
      <c r="Z24" s="119">
        <f t="shared" si="30"/>
        <v>0</v>
      </c>
      <c r="AA24" s="2"/>
      <c r="AB24" s="2"/>
      <c r="AC24" s="7"/>
      <c r="AD24" s="6"/>
      <c r="AE24" s="181"/>
      <c r="AF24" s="119">
        <f t="shared" si="31"/>
        <v>0</v>
      </c>
      <c r="AG24" s="2"/>
      <c r="AH24" s="2"/>
      <c r="AI24" s="7"/>
      <c r="AJ24" s="6"/>
      <c r="AK24" s="181"/>
      <c r="AL24" s="119">
        <f t="shared" si="32"/>
        <v>0</v>
      </c>
      <c r="AM24" s="2"/>
      <c r="AN24" s="2"/>
      <c r="AO24" s="7"/>
      <c r="AP24" s="6"/>
      <c r="AQ24" s="181"/>
      <c r="AR24" s="119">
        <f t="shared" si="33"/>
        <v>0</v>
      </c>
      <c r="AS24" s="2"/>
      <c r="AT24" s="2"/>
      <c r="AU24" s="7"/>
      <c r="AV24" s="6"/>
      <c r="AW24" s="181"/>
      <c r="AX24" s="119">
        <f t="shared" si="34"/>
        <v>0</v>
      </c>
      <c r="AY24" s="2"/>
      <c r="AZ24" s="2"/>
      <c r="BA24" s="7"/>
      <c r="BB24" s="6"/>
      <c r="BC24" s="181"/>
      <c r="BD24" s="119">
        <f t="shared" si="35"/>
        <v>0</v>
      </c>
      <c r="BE24" s="2"/>
      <c r="BF24" s="2"/>
      <c r="BG24" s="7"/>
      <c r="BH24" s="6"/>
      <c r="BI24" s="181"/>
      <c r="BJ24" s="119">
        <f t="shared" si="36"/>
        <v>0</v>
      </c>
      <c r="BK24" s="2"/>
      <c r="BL24" s="2"/>
      <c r="BM24" s="7"/>
      <c r="BN24" s="6"/>
      <c r="BO24" s="181"/>
      <c r="BP24" s="119">
        <f t="shared" si="37"/>
        <v>0</v>
      </c>
      <c r="BQ24" s="2"/>
      <c r="BR24" s="2"/>
      <c r="BS24" s="7"/>
      <c r="BT24" s="6"/>
      <c r="BU24" s="181"/>
      <c r="BV24" s="119">
        <f t="shared" si="38"/>
        <v>0</v>
      </c>
      <c r="BW24" s="2"/>
      <c r="BX24" s="2"/>
      <c r="BY24" s="7"/>
      <c r="BZ24" s="6"/>
      <c r="CA24" s="181"/>
      <c r="CB24" s="119">
        <f t="shared" si="39"/>
        <v>0</v>
      </c>
      <c r="CC24" s="2"/>
      <c r="CD24" s="2"/>
      <c r="CE24" s="7"/>
      <c r="CF24" s="6"/>
      <c r="CG24" s="181"/>
      <c r="CH24" s="119">
        <f t="shared" si="40"/>
        <v>0</v>
      </c>
      <c r="CI24" s="2"/>
      <c r="CJ24" s="2"/>
      <c r="CK24" s="7"/>
      <c r="CL24" s="6"/>
      <c r="CM24" s="181"/>
      <c r="CN24" s="119">
        <f t="shared" si="41"/>
        <v>0</v>
      </c>
      <c r="CO24" s="2"/>
      <c r="CP24" s="2"/>
      <c r="CQ24" s="7"/>
      <c r="CR24" s="6"/>
      <c r="CS24" s="181"/>
      <c r="CT24" s="119">
        <f t="shared" si="22"/>
        <v>0</v>
      </c>
      <c r="CU24" s="2"/>
      <c r="CV24" s="2"/>
      <c r="CW24" s="7"/>
      <c r="CX24" s="6"/>
      <c r="CY24" s="181"/>
      <c r="CZ24" s="119">
        <f t="shared" si="23"/>
        <v>0</v>
      </c>
      <c r="DA24" s="2"/>
      <c r="DB24" s="2"/>
      <c r="DC24" s="7"/>
      <c r="DD24" s="6"/>
      <c r="DE24" s="181"/>
      <c r="DF24" s="119">
        <f t="shared" si="24"/>
        <v>0</v>
      </c>
      <c r="DG24" s="2"/>
      <c r="DH24" s="2"/>
      <c r="DI24" s="7"/>
      <c r="DJ24" s="6"/>
      <c r="DK24" s="181"/>
      <c r="DL24" s="119">
        <f t="shared" si="25"/>
        <v>0</v>
      </c>
      <c r="DM24" s="2"/>
      <c r="DN24" s="2"/>
      <c r="DO24" s="7"/>
      <c r="DP24" s="6"/>
      <c r="DQ24" s="181"/>
      <c r="DR24" s="119">
        <f t="shared" si="26"/>
        <v>0</v>
      </c>
      <c r="DS24" s="2"/>
      <c r="DT24" s="2"/>
      <c r="DU24" s="7"/>
    </row>
    <row r="25" spans="1:125" s="61" customFormat="1" ht="12.75" customHeight="1" x14ac:dyDescent="0.2">
      <c r="A25" s="152">
        <v>6</v>
      </c>
      <c r="B25" s="295"/>
      <c r="C25" s="198"/>
      <c r="D25" s="312">
        <f t="shared" si="42"/>
        <v>0</v>
      </c>
      <c r="E25" s="313"/>
      <c r="F25" s="6"/>
      <c r="G25" s="296"/>
      <c r="H25" s="119">
        <f t="shared" si="27"/>
        <v>0</v>
      </c>
      <c r="I25" s="184"/>
      <c r="J25" s="184"/>
      <c r="K25" s="185"/>
      <c r="L25" s="6"/>
      <c r="M25" s="171"/>
      <c r="N25" s="119">
        <f t="shared" si="28"/>
        <v>0</v>
      </c>
      <c r="O25" s="184"/>
      <c r="P25" s="184"/>
      <c r="Q25" s="185"/>
      <c r="R25" s="6"/>
      <c r="S25" s="181"/>
      <c r="T25" s="119">
        <f t="shared" si="29"/>
        <v>0</v>
      </c>
      <c r="U25" s="2"/>
      <c r="V25" s="2"/>
      <c r="W25" s="7"/>
      <c r="X25" s="6"/>
      <c r="Y25" s="181"/>
      <c r="Z25" s="119">
        <f t="shared" si="30"/>
        <v>0</v>
      </c>
      <c r="AA25" s="2"/>
      <c r="AB25" s="2"/>
      <c r="AC25" s="7"/>
      <c r="AD25" s="6"/>
      <c r="AE25" s="181"/>
      <c r="AF25" s="119">
        <f t="shared" si="31"/>
        <v>0</v>
      </c>
      <c r="AG25" s="2"/>
      <c r="AH25" s="2"/>
      <c r="AI25" s="7"/>
      <c r="AJ25" s="6"/>
      <c r="AK25" s="181"/>
      <c r="AL25" s="119">
        <f t="shared" si="32"/>
        <v>0</v>
      </c>
      <c r="AM25" s="2"/>
      <c r="AN25" s="2"/>
      <c r="AO25" s="7"/>
      <c r="AP25" s="6"/>
      <c r="AQ25" s="181"/>
      <c r="AR25" s="119">
        <f t="shared" si="33"/>
        <v>0</v>
      </c>
      <c r="AS25" s="2"/>
      <c r="AT25" s="2"/>
      <c r="AU25" s="7"/>
      <c r="AV25" s="6"/>
      <c r="AW25" s="181"/>
      <c r="AX25" s="119">
        <f t="shared" si="34"/>
        <v>0</v>
      </c>
      <c r="AY25" s="2"/>
      <c r="AZ25" s="2"/>
      <c r="BA25" s="7"/>
      <c r="BB25" s="6"/>
      <c r="BC25" s="181"/>
      <c r="BD25" s="119">
        <f t="shared" si="35"/>
        <v>0</v>
      </c>
      <c r="BE25" s="2"/>
      <c r="BF25" s="2"/>
      <c r="BG25" s="7"/>
      <c r="BH25" s="6"/>
      <c r="BI25" s="181"/>
      <c r="BJ25" s="119">
        <f t="shared" si="36"/>
        <v>0</v>
      </c>
      <c r="BK25" s="2"/>
      <c r="BL25" s="2"/>
      <c r="BM25" s="7"/>
      <c r="BN25" s="6"/>
      <c r="BO25" s="181"/>
      <c r="BP25" s="119">
        <f t="shared" si="37"/>
        <v>0</v>
      </c>
      <c r="BQ25" s="2"/>
      <c r="BR25" s="2"/>
      <c r="BS25" s="7"/>
      <c r="BT25" s="6"/>
      <c r="BU25" s="181"/>
      <c r="BV25" s="119">
        <f t="shared" si="38"/>
        <v>0</v>
      </c>
      <c r="BW25" s="2"/>
      <c r="BX25" s="2"/>
      <c r="BY25" s="7"/>
      <c r="BZ25" s="6"/>
      <c r="CA25" s="181"/>
      <c r="CB25" s="119">
        <f t="shared" si="39"/>
        <v>0</v>
      </c>
      <c r="CC25" s="2"/>
      <c r="CD25" s="2"/>
      <c r="CE25" s="7"/>
      <c r="CF25" s="6"/>
      <c r="CG25" s="181"/>
      <c r="CH25" s="119">
        <f t="shared" si="40"/>
        <v>0</v>
      </c>
      <c r="CI25" s="2"/>
      <c r="CJ25" s="2"/>
      <c r="CK25" s="7"/>
      <c r="CL25" s="6"/>
      <c r="CM25" s="181"/>
      <c r="CN25" s="119">
        <f t="shared" si="41"/>
        <v>0</v>
      </c>
      <c r="CO25" s="2"/>
      <c r="CP25" s="2"/>
      <c r="CQ25" s="7"/>
      <c r="CR25" s="6"/>
      <c r="CS25" s="181"/>
      <c r="CT25" s="119">
        <f t="shared" si="22"/>
        <v>0</v>
      </c>
      <c r="CU25" s="2"/>
      <c r="CV25" s="2"/>
      <c r="CW25" s="7"/>
      <c r="CX25" s="6"/>
      <c r="CY25" s="181"/>
      <c r="CZ25" s="119">
        <f t="shared" si="23"/>
        <v>0</v>
      </c>
      <c r="DA25" s="2"/>
      <c r="DB25" s="2"/>
      <c r="DC25" s="7"/>
      <c r="DD25" s="6"/>
      <c r="DE25" s="181"/>
      <c r="DF25" s="119">
        <f t="shared" si="24"/>
        <v>0</v>
      </c>
      <c r="DG25" s="2"/>
      <c r="DH25" s="2"/>
      <c r="DI25" s="7"/>
      <c r="DJ25" s="6"/>
      <c r="DK25" s="181"/>
      <c r="DL25" s="119">
        <f t="shared" si="25"/>
        <v>0</v>
      </c>
      <c r="DM25" s="2"/>
      <c r="DN25" s="2"/>
      <c r="DO25" s="7"/>
      <c r="DP25" s="6"/>
      <c r="DQ25" s="181"/>
      <c r="DR25" s="119">
        <f t="shared" si="26"/>
        <v>0</v>
      </c>
      <c r="DS25" s="2"/>
      <c r="DT25" s="2"/>
      <c r="DU25" s="7"/>
    </row>
    <row r="26" spans="1:125" s="61" customFormat="1" ht="12.75" customHeight="1" x14ac:dyDescent="0.2">
      <c r="A26" s="152">
        <v>7</v>
      </c>
      <c r="B26" s="295"/>
      <c r="C26" s="198"/>
      <c r="D26" s="312">
        <f t="shared" si="42"/>
        <v>0</v>
      </c>
      <c r="E26" s="313"/>
      <c r="F26" s="6"/>
      <c r="G26" s="181"/>
      <c r="H26" s="119">
        <f t="shared" si="27"/>
        <v>0</v>
      </c>
      <c r="I26" s="184"/>
      <c r="J26" s="184"/>
      <c r="K26" s="185"/>
      <c r="L26" s="6"/>
      <c r="M26" s="171"/>
      <c r="N26" s="119">
        <f t="shared" si="28"/>
        <v>0</v>
      </c>
      <c r="O26" s="184"/>
      <c r="P26" s="184"/>
      <c r="Q26" s="185"/>
      <c r="R26" s="6"/>
      <c r="S26" s="181"/>
      <c r="T26" s="119">
        <f t="shared" si="29"/>
        <v>0</v>
      </c>
      <c r="U26" s="2"/>
      <c r="V26" s="2"/>
      <c r="W26" s="7"/>
      <c r="X26" s="6"/>
      <c r="Y26" s="181"/>
      <c r="Z26" s="119">
        <f t="shared" si="30"/>
        <v>0</v>
      </c>
      <c r="AA26" s="2"/>
      <c r="AB26" s="2"/>
      <c r="AC26" s="7"/>
      <c r="AD26" s="6"/>
      <c r="AE26" s="181"/>
      <c r="AF26" s="119">
        <f t="shared" si="31"/>
        <v>0</v>
      </c>
      <c r="AG26" s="2"/>
      <c r="AH26" s="2"/>
      <c r="AI26" s="7"/>
      <c r="AJ26" s="6"/>
      <c r="AK26" s="181"/>
      <c r="AL26" s="119">
        <f t="shared" si="32"/>
        <v>0</v>
      </c>
      <c r="AM26" s="2"/>
      <c r="AN26" s="2"/>
      <c r="AO26" s="7"/>
      <c r="AP26" s="6"/>
      <c r="AQ26" s="181"/>
      <c r="AR26" s="119">
        <f t="shared" si="33"/>
        <v>0</v>
      </c>
      <c r="AS26" s="2"/>
      <c r="AT26" s="2"/>
      <c r="AU26" s="7"/>
      <c r="AV26" s="6"/>
      <c r="AW26" s="181"/>
      <c r="AX26" s="119">
        <f t="shared" si="34"/>
        <v>0</v>
      </c>
      <c r="AY26" s="2"/>
      <c r="AZ26" s="2"/>
      <c r="BA26" s="7"/>
      <c r="BB26" s="6"/>
      <c r="BC26" s="181"/>
      <c r="BD26" s="119">
        <f t="shared" si="35"/>
        <v>0</v>
      </c>
      <c r="BE26" s="2"/>
      <c r="BF26" s="2"/>
      <c r="BG26" s="7"/>
      <c r="BH26" s="6"/>
      <c r="BI26" s="181"/>
      <c r="BJ26" s="119">
        <f t="shared" si="36"/>
        <v>0</v>
      </c>
      <c r="BK26" s="2"/>
      <c r="BL26" s="2"/>
      <c r="BM26" s="7"/>
      <c r="BN26" s="6"/>
      <c r="BO26" s="181"/>
      <c r="BP26" s="119">
        <f t="shared" si="37"/>
        <v>0</v>
      </c>
      <c r="BQ26" s="2"/>
      <c r="BR26" s="2"/>
      <c r="BS26" s="7"/>
      <c r="BT26" s="6"/>
      <c r="BU26" s="181"/>
      <c r="BV26" s="119">
        <f t="shared" si="38"/>
        <v>0</v>
      </c>
      <c r="BW26" s="2"/>
      <c r="BX26" s="2"/>
      <c r="BY26" s="7"/>
      <c r="BZ26" s="6"/>
      <c r="CA26" s="181"/>
      <c r="CB26" s="119">
        <f t="shared" si="39"/>
        <v>0</v>
      </c>
      <c r="CC26" s="2"/>
      <c r="CD26" s="2"/>
      <c r="CE26" s="7"/>
      <c r="CF26" s="6"/>
      <c r="CG26" s="181"/>
      <c r="CH26" s="119">
        <f t="shared" si="40"/>
        <v>0</v>
      </c>
      <c r="CI26" s="2"/>
      <c r="CJ26" s="2"/>
      <c r="CK26" s="7"/>
      <c r="CL26" s="6"/>
      <c r="CM26" s="181"/>
      <c r="CN26" s="119">
        <f t="shared" si="41"/>
        <v>0</v>
      </c>
      <c r="CO26" s="2"/>
      <c r="CP26" s="2"/>
      <c r="CQ26" s="7"/>
      <c r="CR26" s="6"/>
      <c r="CS26" s="181"/>
      <c r="CT26" s="119">
        <f t="shared" si="22"/>
        <v>0</v>
      </c>
      <c r="CU26" s="2"/>
      <c r="CV26" s="2"/>
      <c r="CW26" s="7"/>
      <c r="CX26" s="6"/>
      <c r="CY26" s="181"/>
      <c r="CZ26" s="119">
        <f t="shared" si="23"/>
        <v>0</v>
      </c>
      <c r="DA26" s="2"/>
      <c r="DB26" s="2"/>
      <c r="DC26" s="7"/>
      <c r="DD26" s="6"/>
      <c r="DE26" s="181"/>
      <c r="DF26" s="119">
        <f t="shared" si="24"/>
        <v>0</v>
      </c>
      <c r="DG26" s="2"/>
      <c r="DH26" s="2"/>
      <c r="DI26" s="7"/>
      <c r="DJ26" s="6"/>
      <c r="DK26" s="181"/>
      <c r="DL26" s="119">
        <f t="shared" si="25"/>
        <v>0</v>
      </c>
      <c r="DM26" s="2"/>
      <c r="DN26" s="2"/>
      <c r="DO26" s="7"/>
      <c r="DP26" s="6"/>
      <c r="DQ26" s="181"/>
      <c r="DR26" s="119">
        <f t="shared" si="26"/>
        <v>0</v>
      </c>
      <c r="DS26" s="2"/>
      <c r="DT26" s="2"/>
      <c r="DU26" s="7"/>
    </row>
    <row r="27" spans="1:125" s="61" customFormat="1" ht="12.75" customHeight="1" x14ac:dyDescent="0.2">
      <c r="A27" s="152">
        <v>8</v>
      </c>
      <c r="B27" s="295"/>
      <c r="C27" s="198"/>
      <c r="D27" s="312">
        <f t="shared" si="42"/>
        <v>0</v>
      </c>
      <c r="E27" s="313"/>
      <c r="F27" s="6"/>
      <c r="G27" s="181"/>
      <c r="H27" s="119">
        <f t="shared" si="27"/>
        <v>0</v>
      </c>
      <c r="I27" s="184"/>
      <c r="J27" s="184"/>
      <c r="K27" s="185"/>
      <c r="L27" s="6"/>
      <c r="M27" s="171"/>
      <c r="N27" s="119">
        <f t="shared" si="28"/>
        <v>0</v>
      </c>
      <c r="O27" s="184"/>
      <c r="P27" s="184"/>
      <c r="Q27" s="185"/>
      <c r="R27" s="6"/>
      <c r="S27" s="181"/>
      <c r="T27" s="119">
        <f t="shared" si="29"/>
        <v>0</v>
      </c>
      <c r="U27" s="2"/>
      <c r="V27" s="2"/>
      <c r="W27" s="7"/>
      <c r="X27" s="6"/>
      <c r="Y27" s="181"/>
      <c r="Z27" s="119">
        <f t="shared" si="30"/>
        <v>0</v>
      </c>
      <c r="AA27" s="2"/>
      <c r="AB27" s="2"/>
      <c r="AC27" s="7"/>
      <c r="AD27" s="6"/>
      <c r="AE27" s="181"/>
      <c r="AF27" s="119">
        <f t="shared" si="31"/>
        <v>0</v>
      </c>
      <c r="AG27" s="2"/>
      <c r="AH27" s="2"/>
      <c r="AI27" s="7"/>
      <c r="AJ27" s="6"/>
      <c r="AK27" s="181"/>
      <c r="AL27" s="119">
        <f t="shared" si="32"/>
        <v>0</v>
      </c>
      <c r="AM27" s="2"/>
      <c r="AN27" s="2"/>
      <c r="AO27" s="7"/>
      <c r="AP27" s="6"/>
      <c r="AQ27" s="181"/>
      <c r="AR27" s="119">
        <f t="shared" si="33"/>
        <v>0</v>
      </c>
      <c r="AS27" s="2"/>
      <c r="AT27" s="2"/>
      <c r="AU27" s="7"/>
      <c r="AV27" s="6"/>
      <c r="AW27" s="181"/>
      <c r="AX27" s="119">
        <f t="shared" si="34"/>
        <v>0</v>
      </c>
      <c r="AY27" s="2"/>
      <c r="AZ27" s="2"/>
      <c r="BA27" s="7"/>
      <c r="BB27" s="6"/>
      <c r="BC27" s="181"/>
      <c r="BD27" s="119">
        <f t="shared" si="35"/>
        <v>0</v>
      </c>
      <c r="BE27" s="2"/>
      <c r="BF27" s="2"/>
      <c r="BG27" s="7"/>
      <c r="BH27" s="6"/>
      <c r="BI27" s="181"/>
      <c r="BJ27" s="119">
        <f t="shared" si="36"/>
        <v>0</v>
      </c>
      <c r="BK27" s="2"/>
      <c r="BL27" s="2"/>
      <c r="BM27" s="7"/>
      <c r="BN27" s="6"/>
      <c r="BO27" s="181"/>
      <c r="BP27" s="119">
        <f t="shared" si="37"/>
        <v>0</v>
      </c>
      <c r="BQ27" s="2"/>
      <c r="BR27" s="2"/>
      <c r="BS27" s="7"/>
      <c r="BT27" s="6"/>
      <c r="BU27" s="181"/>
      <c r="BV27" s="119">
        <f t="shared" si="38"/>
        <v>0</v>
      </c>
      <c r="BW27" s="2"/>
      <c r="BX27" s="2"/>
      <c r="BY27" s="7"/>
      <c r="BZ27" s="6"/>
      <c r="CA27" s="181"/>
      <c r="CB27" s="119">
        <f t="shared" si="39"/>
        <v>0</v>
      </c>
      <c r="CC27" s="2"/>
      <c r="CD27" s="2"/>
      <c r="CE27" s="7"/>
      <c r="CF27" s="6"/>
      <c r="CG27" s="181"/>
      <c r="CH27" s="119">
        <f t="shared" si="40"/>
        <v>0</v>
      </c>
      <c r="CI27" s="2"/>
      <c r="CJ27" s="2"/>
      <c r="CK27" s="7"/>
      <c r="CL27" s="6"/>
      <c r="CM27" s="181"/>
      <c r="CN27" s="119">
        <f t="shared" si="41"/>
        <v>0</v>
      </c>
      <c r="CO27" s="2"/>
      <c r="CP27" s="2"/>
      <c r="CQ27" s="7"/>
      <c r="CR27" s="6"/>
      <c r="CS27" s="181"/>
      <c r="CT27" s="119">
        <f t="shared" si="22"/>
        <v>0</v>
      </c>
      <c r="CU27" s="2"/>
      <c r="CV27" s="2"/>
      <c r="CW27" s="7"/>
      <c r="CX27" s="6"/>
      <c r="CY27" s="181"/>
      <c r="CZ27" s="119">
        <f t="shared" si="23"/>
        <v>0</v>
      </c>
      <c r="DA27" s="2"/>
      <c r="DB27" s="2"/>
      <c r="DC27" s="7"/>
      <c r="DD27" s="6"/>
      <c r="DE27" s="181"/>
      <c r="DF27" s="119">
        <f t="shared" si="24"/>
        <v>0</v>
      </c>
      <c r="DG27" s="2"/>
      <c r="DH27" s="2"/>
      <c r="DI27" s="7"/>
      <c r="DJ27" s="6"/>
      <c r="DK27" s="181"/>
      <c r="DL27" s="119">
        <f t="shared" si="25"/>
        <v>0</v>
      </c>
      <c r="DM27" s="2"/>
      <c r="DN27" s="2"/>
      <c r="DO27" s="7"/>
      <c r="DP27" s="6"/>
      <c r="DQ27" s="181"/>
      <c r="DR27" s="119">
        <f t="shared" si="26"/>
        <v>0</v>
      </c>
      <c r="DS27" s="2"/>
      <c r="DT27" s="2"/>
      <c r="DU27" s="7"/>
    </row>
    <row r="28" spans="1:125" s="61" customFormat="1" ht="12.75" customHeight="1" x14ac:dyDescent="0.2">
      <c r="A28" s="152">
        <v>9</v>
      </c>
      <c r="B28" s="295"/>
      <c r="C28" s="198"/>
      <c r="D28" s="312">
        <f t="shared" si="42"/>
        <v>0</v>
      </c>
      <c r="E28" s="313"/>
      <c r="F28" s="6"/>
      <c r="G28" s="181"/>
      <c r="H28" s="119">
        <f t="shared" si="27"/>
        <v>0</v>
      </c>
      <c r="I28" s="184"/>
      <c r="J28" s="184"/>
      <c r="K28" s="185"/>
      <c r="L28" s="6"/>
      <c r="M28" s="171"/>
      <c r="N28" s="119">
        <f t="shared" si="28"/>
        <v>0</v>
      </c>
      <c r="O28" s="184"/>
      <c r="P28" s="184"/>
      <c r="Q28" s="185"/>
      <c r="R28" s="6"/>
      <c r="S28" s="181"/>
      <c r="T28" s="119">
        <f t="shared" si="29"/>
        <v>0</v>
      </c>
      <c r="U28" s="2"/>
      <c r="V28" s="2"/>
      <c r="W28" s="7"/>
      <c r="X28" s="6"/>
      <c r="Y28" s="181"/>
      <c r="Z28" s="119">
        <f t="shared" si="30"/>
        <v>0</v>
      </c>
      <c r="AA28" s="2"/>
      <c r="AB28" s="2"/>
      <c r="AC28" s="7"/>
      <c r="AD28" s="6"/>
      <c r="AE28" s="181"/>
      <c r="AF28" s="119">
        <f t="shared" si="31"/>
        <v>0</v>
      </c>
      <c r="AG28" s="2"/>
      <c r="AH28" s="2"/>
      <c r="AI28" s="7"/>
      <c r="AJ28" s="6"/>
      <c r="AK28" s="181"/>
      <c r="AL28" s="119">
        <f t="shared" si="32"/>
        <v>0</v>
      </c>
      <c r="AM28" s="2"/>
      <c r="AN28" s="2"/>
      <c r="AO28" s="7"/>
      <c r="AP28" s="6"/>
      <c r="AQ28" s="181"/>
      <c r="AR28" s="119">
        <f t="shared" si="33"/>
        <v>0</v>
      </c>
      <c r="AS28" s="2"/>
      <c r="AT28" s="2"/>
      <c r="AU28" s="7"/>
      <c r="AV28" s="6"/>
      <c r="AW28" s="181"/>
      <c r="AX28" s="119">
        <f t="shared" si="34"/>
        <v>0</v>
      </c>
      <c r="AY28" s="2"/>
      <c r="AZ28" s="2"/>
      <c r="BA28" s="7"/>
      <c r="BB28" s="6"/>
      <c r="BC28" s="181"/>
      <c r="BD28" s="119">
        <f t="shared" si="35"/>
        <v>0</v>
      </c>
      <c r="BE28" s="2"/>
      <c r="BF28" s="2"/>
      <c r="BG28" s="7"/>
      <c r="BH28" s="6"/>
      <c r="BI28" s="181"/>
      <c r="BJ28" s="119">
        <f t="shared" si="36"/>
        <v>0</v>
      </c>
      <c r="BK28" s="2"/>
      <c r="BL28" s="2"/>
      <c r="BM28" s="7"/>
      <c r="BN28" s="6"/>
      <c r="BO28" s="181"/>
      <c r="BP28" s="119">
        <f t="shared" si="37"/>
        <v>0</v>
      </c>
      <c r="BQ28" s="2"/>
      <c r="BR28" s="2"/>
      <c r="BS28" s="7"/>
      <c r="BT28" s="6"/>
      <c r="BU28" s="181"/>
      <c r="BV28" s="119">
        <f t="shared" si="38"/>
        <v>0</v>
      </c>
      <c r="BW28" s="2"/>
      <c r="BX28" s="2"/>
      <c r="BY28" s="7"/>
      <c r="BZ28" s="6"/>
      <c r="CA28" s="181"/>
      <c r="CB28" s="119">
        <f t="shared" si="39"/>
        <v>0</v>
      </c>
      <c r="CC28" s="2"/>
      <c r="CD28" s="2"/>
      <c r="CE28" s="7"/>
      <c r="CF28" s="6"/>
      <c r="CG28" s="181"/>
      <c r="CH28" s="119">
        <f t="shared" si="40"/>
        <v>0</v>
      </c>
      <c r="CI28" s="2"/>
      <c r="CJ28" s="2"/>
      <c r="CK28" s="7"/>
      <c r="CL28" s="6"/>
      <c r="CM28" s="181"/>
      <c r="CN28" s="119">
        <f t="shared" si="41"/>
        <v>0</v>
      </c>
      <c r="CO28" s="2"/>
      <c r="CP28" s="2"/>
      <c r="CQ28" s="7"/>
      <c r="CR28" s="6"/>
      <c r="CS28" s="181"/>
      <c r="CT28" s="119">
        <f t="shared" si="22"/>
        <v>0</v>
      </c>
      <c r="CU28" s="2"/>
      <c r="CV28" s="2"/>
      <c r="CW28" s="7"/>
      <c r="CX28" s="6"/>
      <c r="CY28" s="181"/>
      <c r="CZ28" s="119">
        <f t="shared" si="23"/>
        <v>0</v>
      </c>
      <c r="DA28" s="2"/>
      <c r="DB28" s="2"/>
      <c r="DC28" s="7"/>
      <c r="DD28" s="6"/>
      <c r="DE28" s="181"/>
      <c r="DF28" s="119">
        <f t="shared" si="24"/>
        <v>0</v>
      </c>
      <c r="DG28" s="2"/>
      <c r="DH28" s="2"/>
      <c r="DI28" s="7"/>
      <c r="DJ28" s="6"/>
      <c r="DK28" s="181"/>
      <c r="DL28" s="119">
        <f t="shared" si="25"/>
        <v>0</v>
      </c>
      <c r="DM28" s="2"/>
      <c r="DN28" s="2"/>
      <c r="DO28" s="7"/>
      <c r="DP28" s="6"/>
      <c r="DQ28" s="181"/>
      <c r="DR28" s="119">
        <f t="shared" si="26"/>
        <v>0</v>
      </c>
      <c r="DS28" s="2"/>
      <c r="DT28" s="2"/>
      <c r="DU28" s="7"/>
    </row>
    <row r="29" spans="1:125" s="61" customFormat="1" ht="12.75" customHeight="1" x14ac:dyDescent="0.2">
      <c r="A29" s="152">
        <v>10</v>
      </c>
      <c r="B29" s="295"/>
      <c r="C29" s="198"/>
      <c r="D29" s="312">
        <f t="shared" si="42"/>
        <v>0</v>
      </c>
      <c r="E29" s="313"/>
      <c r="F29" s="6"/>
      <c r="G29" s="181"/>
      <c r="H29" s="119">
        <f t="shared" si="27"/>
        <v>0</v>
      </c>
      <c r="I29" s="2"/>
      <c r="J29" s="2"/>
      <c r="K29" s="7"/>
      <c r="L29" s="6"/>
      <c r="M29" s="171"/>
      <c r="N29" s="119">
        <f t="shared" si="28"/>
        <v>0</v>
      </c>
      <c r="O29" s="184"/>
      <c r="P29" s="184"/>
      <c r="Q29" s="185"/>
      <c r="R29" s="6"/>
      <c r="S29" s="181"/>
      <c r="T29" s="119">
        <f t="shared" si="29"/>
        <v>0</v>
      </c>
      <c r="U29" s="2"/>
      <c r="V29" s="2"/>
      <c r="W29" s="7"/>
      <c r="X29" s="6"/>
      <c r="Y29" s="181"/>
      <c r="Z29" s="119">
        <f t="shared" si="30"/>
        <v>0</v>
      </c>
      <c r="AA29" s="2"/>
      <c r="AB29" s="2"/>
      <c r="AC29" s="7"/>
      <c r="AD29" s="6"/>
      <c r="AE29" s="181"/>
      <c r="AF29" s="119">
        <f t="shared" si="31"/>
        <v>0</v>
      </c>
      <c r="AG29" s="2"/>
      <c r="AH29" s="2"/>
      <c r="AI29" s="7"/>
      <c r="AJ29" s="6"/>
      <c r="AK29" s="181"/>
      <c r="AL29" s="119">
        <f t="shared" si="32"/>
        <v>0</v>
      </c>
      <c r="AM29" s="2"/>
      <c r="AN29" s="2"/>
      <c r="AO29" s="7"/>
      <c r="AP29" s="6"/>
      <c r="AQ29" s="181"/>
      <c r="AR29" s="119">
        <f t="shared" si="33"/>
        <v>0</v>
      </c>
      <c r="AS29" s="2"/>
      <c r="AT29" s="2"/>
      <c r="AU29" s="7"/>
      <c r="AV29" s="6"/>
      <c r="AW29" s="181"/>
      <c r="AX29" s="119">
        <f t="shared" si="34"/>
        <v>0</v>
      </c>
      <c r="AY29" s="2"/>
      <c r="AZ29" s="2"/>
      <c r="BA29" s="7"/>
      <c r="BB29" s="6"/>
      <c r="BC29" s="181"/>
      <c r="BD29" s="119">
        <f t="shared" si="35"/>
        <v>0</v>
      </c>
      <c r="BE29" s="2"/>
      <c r="BF29" s="2"/>
      <c r="BG29" s="7"/>
      <c r="BH29" s="6"/>
      <c r="BI29" s="181"/>
      <c r="BJ29" s="119">
        <f t="shared" si="36"/>
        <v>0</v>
      </c>
      <c r="BK29" s="2"/>
      <c r="BL29" s="2"/>
      <c r="BM29" s="7"/>
      <c r="BN29" s="6"/>
      <c r="BO29" s="181"/>
      <c r="BP29" s="119">
        <f t="shared" si="37"/>
        <v>0</v>
      </c>
      <c r="BQ29" s="2"/>
      <c r="BR29" s="2"/>
      <c r="BS29" s="7"/>
      <c r="BT29" s="6"/>
      <c r="BU29" s="181"/>
      <c r="BV29" s="119">
        <f t="shared" si="38"/>
        <v>0</v>
      </c>
      <c r="BW29" s="2"/>
      <c r="BX29" s="2"/>
      <c r="BY29" s="7"/>
      <c r="BZ29" s="6"/>
      <c r="CA29" s="181"/>
      <c r="CB29" s="119">
        <f t="shared" si="39"/>
        <v>0</v>
      </c>
      <c r="CC29" s="2"/>
      <c r="CD29" s="2"/>
      <c r="CE29" s="7"/>
      <c r="CF29" s="6"/>
      <c r="CG29" s="181"/>
      <c r="CH29" s="119">
        <f t="shared" si="40"/>
        <v>0</v>
      </c>
      <c r="CI29" s="2"/>
      <c r="CJ29" s="2"/>
      <c r="CK29" s="7"/>
      <c r="CL29" s="6"/>
      <c r="CM29" s="181"/>
      <c r="CN29" s="119">
        <f t="shared" si="41"/>
        <v>0</v>
      </c>
      <c r="CO29" s="2"/>
      <c r="CP29" s="2"/>
      <c r="CQ29" s="7"/>
      <c r="CR29" s="6"/>
      <c r="CS29" s="181"/>
      <c r="CT29" s="119">
        <f t="shared" si="22"/>
        <v>0</v>
      </c>
      <c r="CU29" s="2"/>
      <c r="CV29" s="2"/>
      <c r="CW29" s="7"/>
      <c r="CX29" s="6"/>
      <c r="CY29" s="181"/>
      <c r="CZ29" s="119">
        <f t="shared" si="23"/>
        <v>0</v>
      </c>
      <c r="DA29" s="2"/>
      <c r="DB29" s="2"/>
      <c r="DC29" s="7"/>
      <c r="DD29" s="6"/>
      <c r="DE29" s="181"/>
      <c r="DF29" s="119">
        <f t="shared" si="24"/>
        <v>0</v>
      </c>
      <c r="DG29" s="2"/>
      <c r="DH29" s="2"/>
      <c r="DI29" s="7"/>
      <c r="DJ29" s="6"/>
      <c r="DK29" s="181"/>
      <c r="DL29" s="119">
        <f t="shared" si="25"/>
        <v>0</v>
      </c>
      <c r="DM29" s="2"/>
      <c r="DN29" s="2"/>
      <c r="DO29" s="7"/>
      <c r="DP29" s="6"/>
      <c r="DQ29" s="181"/>
      <c r="DR29" s="119">
        <f t="shared" si="26"/>
        <v>0</v>
      </c>
      <c r="DS29" s="2"/>
      <c r="DT29" s="2"/>
      <c r="DU29" s="7"/>
    </row>
    <row r="30" spans="1:125" s="61" customFormat="1" ht="12.75" customHeight="1" x14ac:dyDescent="0.2">
      <c r="A30" s="152">
        <v>11</v>
      </c>
      <c r="B30" s="295"/>
      <c r="C30" s="198"/>
      <c r="D30" s="312">
        <f t="shared" si="42"/>
        <v>0</v>
      </c>
      <c r="E30" s="313"/>
      <c r="F30" s="6"/>
      <c r="G30" s="181"/>
      <c r="H30" s="119">
        <f t="shared" si="27"/>
        <v>0</v>
      </c>
      <c r="I30" s="2"/>
      <c r="J30" s="2"/>
      <c r="K30" s="7"/>
      <c r="L30" s="6"/>
      <c r="M30" s="171"/>
      <c r="N30" s="119">
        <f t="shared" si="28"/>
        <v>0</v>
      </c>
      <c r="O30" s="184"/>
      <c r="P30" s="184"/>
      <c r="Q30" s="185"/>
      <c r="R30" s="6"/>
      <c r="S30" s="181"/>
      <c r="T30" s="119">
        <f t="shared" si="29"/>
        <v>0</v>
      </c>
      <c r="U30" s="2"/>
      <c r="V30" s="2"/>
      <c r="W30" s="7"/>
      <c r="X30" s="6"/>
      <c r="Y30" s="181"/>
      <c r="Z30" s="119">
        <f t="shared" si="30"/>
        <v>0</v>
      </c>
      <c r="AA30" s="2"/>
      <c r="AB30" s="2"/>
      <c r="AC30" s="7"/>
      <c r="AD30" s="6"/>
      <c r="AE30" s="181"/>
      <c r="AF30" s="119">
        <f t="shared" si="31"/>
        <v>0</v>
      </c>
      <c r="AG30" s="2"/>
      <c r="AH30" s="2"/>
      <c r="AI30" s="7"/>
      <c r="AJ30" s="6"/>
      <c r="AK30" s="181"/>
      <c r="AL30" s="119">
        <f t="shared" si="32"/>
        <v>0</v>
      </c>
      <c r="AM30" s="2"/>
      <c r="AN30" s="2"/>
      <c r="AO30" s="7"/>
      <c r="AP30" s="6"/>
      <c r="AQ30" s="181"/>
      <c r="AR30" s="119">
        <f t="shared" si="33"/>
        <v>0</v>
      </c>
      <c r="AS30" s="2"/>
      <c r="AT30" s="2"/>
      <c r="AU30" s="7"/>
      <c r="AV30" s="6"/>
      <c r="AW30" s="181"/>
      <c r="AX30" s="119">
        <f t="shared" si="34"/>
        <v>0</v>
      </c>
      <c r="AY30" s="2"/>
      <c r="AZ30" s="2"/>
      <c r="BA30" s="7"/>
      <c r="BB30" s="6"/>
      <c r="BC30" s="181"/>
      <c r="BD30" s="119">
        <f t="shared" si="35"/>
        <v>0</v>
      </c>
      <c r="BE30" s="2"/>
      <c r="BF30" s="2"/>
      <c r="BG30" s="7"/>
      <c r="BH30" s="6"/>
      <c r="BI30" s="181"/>
      <c r="BJ30" s="119">
        <f t="shared" si="36"/>
        <v>0</v>
      </c>
      <c r="BK30" s="2"/>
      <c r="BL30" s="2"/>
      <c r="BM30" s="7"/>
      <c r="BN30" s="6"/>
      <c r="BO30" s="181"/>
      <c r="BP30" s="119">
        <f t="shared" si="37"/>
        <v>0</v>
      </c>
      <c r="BQ30" s="2"/>
      <c r="BR30" s="2"/>
      <c r="BS30" s="7"/>
      <c r="BT30" s="6"/>
      <c r="BU30" s="181"/>
      <c r="BV30" s="119">
        <f t="shared" si="38"/>
        <v>0</v>
      </c>
      <c r="BW30" s="2"/>
      <c r="BX30" s="2"/>
      <c r="BY30" s="7"/>
      <c r="BZ30" s="6"/>
      <c r="CA30" s="181"/>
      <c r="CB30" s="119">
        <f t="shared" si="39"/>
        <v>0</v>
      </c>
      <c r="CC30" s="2"/>
      <c r="CD30" s="2"/>
      <c r="CE30" s="7"/>
      <c r="CF30" s="6"/>
      <c r="CG30" s="181"/>
      <c r="CH30" s="119">
        <f t="shared" si="40"/>
        <v>0</v>
      </c>
      <c r="CI30" s="2"/>
      <c r="CJ30" s="2"/>
      <c r="CK30" s="7"/>
      <c r="CL30" s="6"/>
      <c r="CM30" s="181"/>
      <c r="CN30" s="119">
        <f t="shared" si="41"/>
        <v>0</v>
      </c>
      <c r="CO30" s="2"/>
      <c r="CP30" s="2"/>
      <c r="CQ30" s="7"/>
      <c r="CR30" s="6"/>
      <c r="CS30" s="181"/>
      <c r="CT30" s="119">
        <f t="shared" si="22"/>
        <v>0</v>
      </c>
      <c r="CU30" s="2"/>
      <c r="CV30" s="2"/>
      <c r="CW30" s="7"/>
      <c r="CX30" s="6"/>
      <c r="CY30" s="181"/>
      <c r="CZ30" s="119">
        <f t="shared" si="23"/>
        <v>0</v>
      </c>
      <c r="DA30" s="2"/>
      <c r="DB30" s="2"/>
      <c r="DC30" s="7"/>
      <c r="DD30" s="6"/>
      <c r="DE30" s="181"/>
      <c r="DF30" s="119">
        <f t="shared" si="24"/>
        <v>0</v>
      </c>
      <c r="DG30" s="2"/>
      <c r="DH30" s="2"/>
      <c r="DI30" s="7"/>
      <c r="DJ30" s="6"/>
      <c r="DK30" s="181"/>
      <c r="DL30" s="119">
        <f t="shared" si="25"/>
        <v>0</v>
      </c>
      <c r="DM30" s="2"/>
      <c r="DN30" s="2"/>
      <c r="DO30" s="7"/>
      <c r="DP30" s="6"/>
      <c r="DQ30" s="181"/>
      <c r="DR30" s="119">
        <f t="shared" si="26"/>
        <v>0</v>
      </c>
      <c r="DS30" s="2"/>
      <c r="DT30" s="2"/>
      <c r="DU30" s="7"/>
    </row>
    <row r="31" spans="1:125" s="61" customFormat="1" ht="12.75" customHeight="1" x14ac:dyDescent="0.2">
      <c r="A31" s="152">
        <v>12</v>
      </c>
      <c r="B31" s="295"/>
      <c r="C31" s="198"/>
      <c r="D31" s="312">
        <f t="shared" si="42"/>
        <v>0</v>
      </c>
      <c r="E31" s="313"/>
      <c r="F31" s="6"/>
      <c r="G31" s="181"/>
      <c r="H31" s="119">
        <f t="shared" si="27"/>
        <v>0</v>
      </c>
      <c r="I31" s="2"/>
      <c r="J31" s="2"/>
      <c r="K31" s="7"/>
      <c r="L31" s="6"/>
      <c r="M31" s="171"/>
      <c r="N31" s="119">
        <f t="shared" si="28"/>
        <v>0</v>
      </c>
      <c r="O31" s="184"/>
      <c r="P31" s="184"/>
      <c r="Q31" s="185"/>
      <c r="R31" s="6"/>
      <c r="S31" s="181"/>
      <c r="T31" s="119">
        <f t="shared" si="29"/>
        <v>0</v>
      </c>
      <c r="U31" s="2"/>
      <c r="V31" s="2"/>
      <c r="W31" s="7"/>
      <c r="X31" s="6"/>
      <c r="Y31" s="181"/>
      <c r="Z31" s="119">
        <f t="shared" si="30"/>
        <v>0</v>
      </c>
      <c r="AA31" s="2"/>
      <c r="AB31" s="2"/>
      <c r="AC31" s="7"/>
      <c r="AD31" s="6"/>
      <c r="AE31" s="181"/>
      <c r="AF31" s="119">
        <f t="shared" si="31"/>
        <v>0</v>
      </c>
      <c r="AG31" s="2"/>
      <c r="AH31" s="2"/>
      <c r="AI31" s="7"/>
      <c r="AJ31" s="6"/>
      <c r="AK31" s="181"/>
      <c r="AL31" s="119">
        <f t="shared" si="32"/>
        <v>0</v>
      </c>
      <c r="AM31" s="2"/>
      <c r="AN31" s="2"/>
      <c r="AO31" s="7"/>
      <c r="AP31" s="6"/>
      <c r="AQ31" s="181"/>
      <c r="AR31" s="119">
        <f t="shared" si="33"/>
        <v>0</v>
      </c>
      <c r="AS31" s="2"/>
      <c r="AT31" s="2"/>
      <c r="AU31" s="7"/>
      <c r="AV31" s="6"/>
      <c r="AW31" s="181"/>
      <c r="AX31" s="119">
        <f t="shared" si="34"/>
        <v>0</v>
      </c>
      <c r="AY31" s="2"/>
      <c r="AZ31" s="2"/>
      <c r="BA31" s="7"/>
      <c r="BB31" s="6"/>
      <c r="BC31" s="181"/>
      <c r="BD31" s="119">
        <f t="shared" si="35"/>
        <v>0</v>
      </c>
      <c r="BE31" s="2"/>
      <c r="BF31" s="2"/>
      <c r="BG31" s="7"/>
      <c r="BH31" s="6"/>
      <c r="BI31" s="181"/>
      <c r="BJ31" s="119">
        <f t="shared" si="36"/>
        <v>0</v>
      </c>
      <c r="BK31" s="2"/>
      <c r="BL31" s="2"/>
      <c r="BM31" s="7"/>
      <c r="BN31" s="6"/>
      <c r="BO31" s="181"/>
      <c r="BP31" s="119">
        <f t="shared" si="37"/>
        <v>0</v>
      </c>
      <c r="BQ31" s="2"/>
      <c r="BR31" s="2"/>
      <c r="BS31" s="7"/>
      <c r="BT31" s="6"/>
      <c r="BU31" s="181"/>
      <c r="BV31" s="119">
        <f t="shared" si="38"/>
        <v>0</v>
      </c>
      <c r="BW31" s="2"/>
      <c r="BX31" s="2"/>
      <c r="BY31" s="7"/>
      <c r="BZ31" s="6"/>
      <c r="CA31" s="181"/>
      <c r="CB31" s="119">
        <f t="shared" si="39"/>
        <v>0</v>
      </c>
      <c r="CC31" s="2"/>
      <c r="CD31" s="2"/>
      <c r="CE31" s="7"/>
      <c r="CF31" s="6"/>
      <c r="CG31" s="181"/>
      <c r="CH31" s="119">
        <f t="shared" si="40"/>
        <v>0</v>
      </c>
      <c r="CI31" s="2"/>
      <c r="CJ31" s="2"/>
      <c r="CK31" s="7"/>
      <c r="CL31" s="6"/>
      <c r="CM31" s="181"/>
      <c r="CN31" s="119">
        <f t="shared" si="41"/>
        <v>0</v>
      </c>
      <c r="CO31" s="2"/>
      <c r="CP31" s="2"/>
      <c r="CQ31" s="7"/>
      <c r="CR31" s="6"/>
      <c r="CS31" s="181"/>
      <c r="CT31" s="119">
        <f t="shared" si="22"/>
        <v>0</v>
      </c>
      <c r="CU31" s="2"/>
      <c r="CV31" s="2"/>
      <c r="CW31" s="7"/>
      <c r="CX31" s="6"/>
      <c r="CY31" s="181"/>
      <c r="CZ31" s="119">
        <f t="shared" si="23"/>
        <v>0</v>
      </c>
      <c r="DA31" s="2"/>
      <c r="DB31" s="2"/>
      <c r="DC31" s="7"/>
      <c r="DD31" s="6"/>
      <c r="DE31" s="181"/>
      <c r="DF31" s="119">
        <f t="shared" si="24"/>
        <v>0</v>
      </c>
      <c r="DG31" s="2"/>
      <c r="DH31" s="2"/>
      <c r="DI31" s="7"/>
      <c r="DJ31" s="6"/>
      <c r="DK31" s="181"/>
      <c r="DL31" s="119">
        <f t="shared" si="25"/>
        <v>0</v>
      </c>
      <c r="DM31" s="2"/>
      <c r="DN31" s="2"/>
      <c r="DO31" s="7"/>
      <c r="DP31" s="6"/>
      <c r="DQ31" s="181"/>
      <c r="DR31" s="119">
        <f t="shared" si="26"/>
        <v>0</v>
      </c>
      <c r="DS31" s="2"/>
      <c r="DT31" s="2"/>
      <c r="DU31" s="7"/>
    </row>
    <row r="32" spans="1:125" s="61" customFormat="1" ht="12.75" customHeight="1" x14ac:dyDescent="0.2">
      <c r="A32" s="152">
        <v>13</v>
      </c>
      <c r="B32" s="295"/>
      <c r="C32" s="198"/>
      <c r="D32" s="312">
        <f t="shared" si="42"/>
        <v>0</v>
      </c>
      <c r="E32" s="313"/>
      <c r="F32" s="6"/>
      <c r="G32" s="181"/>
      <c r="H32" s="119">
        <f t="shared" si="27"/>
        <v>0</v>
      </c>
      <c r="I32" s="2"/>
      <c r="J32" s="2"/>
      <c r="K32" s="7"/>
      <c r="L32" s="6"/>
      <c r="M32" s="171"/>
      <c r="N32" s="119">
        <f t="shared" si="28"/>
        <v>0</v>
      </c>
      <c r="O32" s="184"/>
      <c r="P32" s="184"/>
      <c r="Q32" s="185"/>
      <c r="R32" s="6"/>
      <c r="S32" s="181"/>
      <c r="T32" s="119">
        <f t="shared" si="29"/>
        <v>0</v>
      </c>
      <c r="U32" s="2"/>
      <c r="V32" s="2"/>
      <c r="W32" s="7"/>
      <c r="X32" s="6"/>
      <c r="Y32" s="181"/>
      <c r="Z32" s="119">
        <f t="shared" si="30"/>
        <v>0</v>
      </c>
      <c r="AA32" s="2"/>
      <c r="AB32" s="2"/>
      <c r="AC32" s="7"/>
      <c r="AD32" s="6"/>
      <c r="AE32" s="181"/>
      <c r="AF32" s="119">
        <f t="shared" si="31"/>
        <v>0</v>
      </c>
      <c r="AG32" s="2"/>
      <c r="AH32" s="2"/>
      <c r="AI32" s="7"/>
      <c r="AJ32" s="6"/>
      <c r="AK32" s="181"/>
      <c r="AL32" s="119">
        <f t="shared" si="32"/>
        <v>0</v>
      </c>
      <c r="AM32" s="2"/>
      <c r="AN32" s="2"/>
      <c r="AO32" s="7"/>
      <c r="AP32" s="6"/>
      <c r="AQ32" s="181"/>
      <c r="AR32" s="119">
        <f t="shared" si="33"/>
        <v>0</v>
      </c>
      <c r="AS32" s="2"/>
      <c r="AT32" s="2"/>
      <c r="AU32" s="7"/>
      <c r="AV32" s="6"/>
      <c r="AW32" s="181"/>
      <c r="AX32" s="119">
        <f t="shared" si="34"/>
        <v>0</v>
      </c>
      <c r="AY32" s="2"/>
      <c r="AZ32" s="2"/>
      <c r="BA32" s="7"/>
      <c r="BB32" s="6"/>
      <c r="BC32" s="181"/>
      <c r="BD32" s="119">
        <f t="shared" si="35"/>
        <v>0</v>
      </c>
      <c r="BE32" s="2"/>
      <c r="BF32" s="2"/>
      <c r="BG32" s="7"/>
      <c r="BH32" s="6"/>
      <c r="BI32" s="181"/>
      <c r="BJ32" s="119">
        <f t="shared" si="36"/>
        <v>0</v>
      </c>
      <c r="BK32" s="2"/>
      <c r="BL32" s="2"/>
      <c r="BM32" s="7"/>
      <c r="BN32" s="6"/>
      <c r="BO32" s="181"/>
      <c r="BP32" s="119">
        <f t="shared" si="37"/>
        <v>0</v>
      </c>
      <c r="BQ32" s="2"/>
      <c r="BR32" s="2"/>
      <c r="BS32" s="7"/>
      <c r="BT32" s="6"/>
      <c r="BU32" s="181"/>
      <c r="BV32" s="119">
        <f t="shared" si="38"/>
        <v>0</v>
      </c>
      <c r="BW32" s="2"/>
      <c r="BX32" s="2"/>
      <c r="BY32" s="7"/>
      <c r="BZ32" s="6"/>
      <c r="CA32" s="181"/>
      <c r="CB32" s="119">
        <f t="shared" si="39"/>
        <v>0</v>
      </c>
      <c r="CC32" s="2"/>
      <c r="CD32" s="2"/>
      <c r="CE32" s="7"/>
      <c r="CF32" s="6"/>
      <c r="CG32" s="181"/>
      <c r="CH32" s="119">
        <f t="shared" si="40"/>
        <v>0</v>
      </c>
      <c r="CI32" s="2"/>
      <c r="CJ32" s="2"/>
      <c r="CK32" s="7"/>
      <c r="CL32" s="6"/>
      <c r="CM32" s="181"/>
      <c r="CN32" s="119">
        <f t="shared" si="41"/>
        <v>0</v>
      </c>
      <c r="CO32" s="2"/>
      <c r="CP32" s="2"/>
      <c r="CQ32" s="7"/>
      <c r="CR32" s="6"/>
      <c r="CS32" s="181"/>
      <c r="CT32" s="119">
        <f t="shared" si="22"/>
        <v>0</v>
      </c>
      <c r="CU32" s="2"/>
      <c r="CV32" s="2"/>
      <c r="CW32" s="7"/>
      <c r="CX32" s="6"/>
      <c r="CY32" s="181"/>
      <c r="CZ32" s="119">
        <f t="shared" si="23"/>
        <v>0</v>
      </c>
      <c r="DA32" s="2"/>
      <c r="DB32" s="2"/>
      <c r="DC32" s="7"/>
      <c r="DD32" s="6"/>
      <c r="DE32" s="181"/>
      <c r="DF32" s="119">
        <f t="shared" si="24"/>
        <v>0</v>
      </c>
      <c r="DG32" s="2"/>
      <c r="DH32" s="2"/>
      <c r="DI32" s="7"/>
      <c r="DJ32" s="6"/>
      <c r="DK32" s="181"/>
      <c r="DL32" s="119">
        <f t="shared" si="25"/>
        <v>0</v>
      </c>
      <c r="DM32" s="2"/>
      <c r="DN32" s="2"/>
      <c r="DO32" s="7"/>
      <c r="DP32" s="6"/>
      <c r="DQ32" s="181"/>
      <c r="DR32" s="119">
        <f t="shared" si="26"/>
        <v>0</v>
      </c>
      <c r="DS32" s="2"/>
      <c r="DT32" s="2"/>
      <c r="DU32" s="7"/>
    </row>
    <row r="33" spans="1:125" s="61" customFormat="1" ht="12.75" customHeight="1" x14ac:dyDescent="0.2">
      <c r="A33" s="152">
        <v>14</v>
      </c>
      <c r="B33" s="295"/>
      <c r="C33" s="198"/>
      <c r="D33" s="312">
        <f t="shared" si="42"/>
        <v>0</v>
      </c>
      <c r="E33" s="313"/>
      <c r="F33" s="6"/>
      <c r="G33" s="181"/>
      <c r="H33" s="119">
        <f t="shared" si="27"/>
        <v>0</v>
      </c>
      <c r="I33" s="2"/>
      <c r="J33" s="2"/>
      <c r="K33" s="7"/>
      <c r="L33" s="6"/>
      <c r="M33" s="171"/>
      <c r="N33" s="119">
        <f t="shared" si="28"/>
        <v>0</v>
      </c>
      <c r="O33" s="184"/>
      <c r="P33" s="184"/>
      <c r="Q33" s="185"/>
      <c r="R33" s="6"/>
      <c r="S33" s="181"/>
      <c r="T33" s="119">
        <f t="shared" si="29"/>
        <v>0</v>
      </c>
      <c r="U33" s="2"/>
      <c r="V33" s="2"/>
      <c r="W33" s="7"/>
      <c r="X33" s="6"/>
      <c r="Y33" s="181"/>
      <c r="Z33" s="119">
        <f t="shared" si="30"/>
        <v>0</v>
      </c>
      <c r="AA33" s="2"/>
      <c r="AB33" s="2"/>
      <c r="AC33" s="7"/>
      <c r="AD33" s="6"/>
      <c r="AE33" s="181"/>
      <c r="AF33" s="119">
        <f t="shared" si="31"/>
        <v>0</v>
      </c>
      <c r="AG33" s="2"/>
      <c r="AH33" s="2"/>
      <c r="AI33" s="7"/>
      <c r="AJ33" s="6"/>
      <c r="AK33" s="181"/>
      <c r="AL33" s="119">
        <f t="shared" si="32"/>
        <v>0</v>
      </c>
      <c r="AM33" s="2"/>
      <c r="AN33" s="2"/>
      <c r="AO33" s="7"/>
      <c r="AP33" s="6"/>
      <c r="AQ33" s="181"/>
      <c r="AR33" s="119">
        <f t="shared" si="33"/>
        <v>0</v>
      </c>
      <c r="AS33" s="2"/>
      <c r="AT33" s="2"/>
      <c r="AU33" s="7"/>
      <c r="AV33" s="6"/>
      <c r="AW33" s="181"/>
      <c r="AX33" s="119">
        <f t="shared" si="34"/>
        <v>0</v>
      </c>
      <c r="AY33" s="2"/>
      <c r="AZ33" s="2"/>
      <c r="BA33" s="7"/>
      <c r="BB33" s="6"/>
      <c r="BC33" s="181"/>
      <c r="BD33" s="119">
        <f t="shared" si="35"/>
        <v>0</v>
      </c>
      <c r="BE33" s="2"/>
      <c r="BF33" s="2"/>
      <c r="BG33" s="7"/>
      <c r="BH33" s="6"/>
      <c r="BI33" s="181"/>
      <c r="BJ33" s="119">
        <f t="shared" si="36"/>
        <v>0</v>
      </c>
      <c r="BK33" s="2"/>
      <c r="BL33" s="2"/>
      <c r="BM33" s="7"/>
      <c r="BN33" s="6"/>
      <c r="BO33" s="181"/>
      <c r="BP33" s="119">
        <f t="shared" si="37"/>
        <v>0</v>
      </c>
      <c r="BQ33" s="2"/>
      <c r="BR33" s="2"/>
      <c r="BS33" s="7"/>
      <c r="BT33" s="6"/>
      <c r="BU33" s="181"/>
      <c r="BV33" s="119">
        <f t="shared" si="38"/>
        <v>0</v>
      </c>
      <c r="BW33" s="2"/>
      <c r="BX33" s="2"/>
      <c r="BY33" s="7"/>
      <c r="BZ33" s="6"/>
      <c r="CA33" s="181"/>
      <c r="CB33" s="119">
        <f t="shared" si="39"/>
        <v>0</v>
      </c>
      <c r="CC33" s="2"/>
      <c r="CD33" s="2"/>
      <c r="CE33" s="7"/>
      <c r="CF33" s="6"/>
      <c r="CG33" s="181"/>
      <c r="CH33" s="119">
        <f t="shared" si="40"/>
        <v>0</v>
      </c>
      <c r="CI33" s="2"/>
      <c r="CJ33" s="2"/>
      <c r="CK33" s="7"/>
      <c r="CL33" s="6"/>
      <c r="CM33" s="181"/>
      <c r="CN33" s="119">
        <f t="shared" si="41"/>
        <v>0</v>
      </c>
      <c r="CO33" s="2"/>
      <c r="CP33" s="2"/>
      <c r="CQ33" s="7"/>
      <c r="CR33" s="6"/>
      <c r="CS33" s="181"/>
      <c r="CT33" s="119">
        <f t="shared" si="22"/>
        <v>0</v>
      </c>
      <c r="CU33" s="2"/>
      <c r="CV33" s="2"/>
      <c r="CW33" s="7"/>
      <c r="CX33" s="6"/>
      <c r="CY33" s="181"/>
      <c r="CZ33" s="119">
        <f t="shared" si="23"/>
        <v>0</v>
      </c>
      <c r="DA33" s="2"/>
      <c r="DB33" s="2"/>
      <c r="DC33" s="7"/>
      <c r="DD33" s="6"/>
      <c r="DE33" s="181"/>
      <c r="DF33" s="119">
        <f t="shared" si="24"/>
        <v>0</v>
      </c>
      <c r="DG33" s="2"/>
      <c r="DH33" s="2"/>
      <c r="DI33" s="7"/>
      <c r="DJ33" s="6"/>
      <c r="DK33" s="181"/>
      <c r="DL33" s="119">
        <f t="shared" si="25"/>
        <v>0</v>
      </c>
      <c r="DM33" s="2"/>
      <c r="DN33" s="2"/>
      <c r="DO33" s="7"/>
      <c r="DP33" s="6"/>
      <c r="DQ33" s="181"/>
      <c r="DR33" s="119">
        <f t="shared" si="26"/>
        <v>0</v>
      </c>
      <c r="DS33" s="2"/>
      <c r="DT33" s="2"/>
      <c r="DU33" s="7"/>
    </row>
    <row r="34" spans="1:125" s="61" customFormat="1" ht="12.75" customHeight="1" x14ac:dyDescent="0.2">
      <c r="A34" s="152">
        <v>15</v>
      </c>
      <c r="B34" s="295"/>
      <c r="C34" s="198"/>
      <c r="D34" s="312">
        <f t="shared" si="42"/>
        <v>0</v>
      </c>
      <c r="E34" s="313"/>
      <c r="F34" s="6"/>
      <c r="G34" s="181"/>
      <c r="H34" s="119">
        <f t="shared" si="27"/>
        <v>0</v>
      </c>
      <c r="I34" s="2"/>
      <c r="J34" s="2"/>
      <c r="K34" s="7"/>
      <c r="L34" s="6"/>
      <c r="M34" s="171"/>
      <c r="N34" s="119">
        <f t="shared" si="28"/>
        <v>0</v>
      </c>
      <c r="O34" s="184"/>
      <c r="P34" s="184"/>
      <c r="Q34" s="185"/>
      <c r="R34" s="6"/>
      <c r="S34" s="181"/>
      <c r="T34" s="119">
        <f t="shared" si="29"/>
        <v>0</v>
      </c>
      <c r="U34" s="2"/>
      <c r="V34" s="2"/>
      <c r="W34" s="7"/>
      <c r="X34" s="6"/>
      <c r="Y34" s="181"/>
      <c r="Z34" s="119">
        <f t="shared" si="30"/>
        <v>0</v>
      </c>
      <c r="AA34" s="2"/>
      <c r="AB34" s="2"/>
      <c r="AC34" s="7"/>
      <c r="AD34" s="6"/>
      <c r="AE34" s="181"/>
      <c r="AF34" s="119">
        <f t="shared" si="31"/>
        <v>0</v>
      </c>
      <c r="AG34" s="2"/>
      <c r="AH34" s="2"/>
      <c r="AI34" s="7"/>
      <c r="AJ34" s="6"/>
      <c r="AK34" s="181"/>
      <c r="AL34" s="119">
        <f t="shared" si="32"/>
        <v>0</v>
      </c>
      <c r="AM34" s="2"/>
      <c r="AN34" s="2"/>
      <c r="AO34" s="7"/>
      <c r="AP34" s="6"/>
      <c r="AQ34" s="181"/>
      <c r="AR34" s="119">
        <f t="shared" si="33"/>
        <v>0</v>
      </c>
      <c r="AS34" s="2"/>
      <c r="AT34" s="2"/>
      <c r="AU34" s="7"/>
      <c r="AV34" s="6"/>
      <c r="AW34" s="181"/>
      <c r="AX34" s="119">
        <f t="shared" si="34"/>
        <v>0</v>
      </c>
      <c r="AY34" s="2"/>
      <c r="AZ34" s="2"/>
      <c r="BA34" s="7"/>
      <c r="BB34" s="6"/>
      <c r="BC34" s="181"/>
      <c r="BD34" s="119">
        <f t="shared" si="35"/>
        <v>0</v>
      </c>
      <c r="BE34" s="2"/>
      <c r="BF34" s="2"/>
      <c r="BG34" s="7"/>
      <c r="BH34" s="6"/>
      <c r="BI34" s="181"/>
      <c r="BJ34" s="119">
        <f t="shared" si="36"/>
        <v>0</v>
      </c>
      <c r="BK34" s="2"/>
      <c r="BL34" s="2"/>
      <c r="BM34" s="7"/>
      <c r="BN34" s="6"/>
      <c r="BO34" s="181"/>
      <c r="BP34" s="119">
        <f t="shared" si="37"/>
        <v>0</v>
      </c>
      <c r="BQ34" s="2"/>
      <c r="BR34" s="2"/>
      <c r="BS34" s="7"/>
      <c r="BT34" s="6"/>
      <c r="BU34" s="181"/>
      <c r="BV34" s="119">
        <f t="shared" si="38"/>
        <v>0</v>
      </c>
      <c r="BW34" s="2"/>
      <c r="BX34" s="2"/>
      <c r="BY34" s="7"/>
      <c r="BZ34" s="6"/>
      <c r="CA34" s="181"/>
      <c r="CB34" s="119">
        <f t="shared" si="39"/>
        <v>0</v>
      </c>
      <c r="CC34" s="2"/>
      <c r="CD34" s="2"/>
      <c r="CE34" s="7"/>
      <c r="CF34" s="6"/>
      <c r="CG34" s="181"/>
      <c r="CH34" s="119">
        <f t="shared" si="40"/>
        <v>0</v>
      </c>
      <c r="CI34" s="2"/>
      <c r="CJ34" s="2"/>
      <c r="CK34" s="7"/>
      <c r="CL34" s="6"/>
      <c r="CM34" s="181"/>
      <c r="CN34" s="119">
        <f t="shared" si="41"/>
        <v>0</v>
      </c>
      <c r="CO34" s="2"/>
      <c r="CP34" s="2"/>
      <c r="CQ34" s="7"/>
      <c r="CR34" s="6"/>
      <c r="CS34" s="181"/>
      <c r="CT34" s="119">
        <f t="shared" si="22"/>
        <v>0</v>
      </c>
      <c r="CU34" s="2"/>
      <c r="CV34" s="2"/>
      <c r="CW34" s="7"/>
      <c r="CX34" s="6"/>
      <c r="CY34" s="181"/>
      <c r="CZ34" s="119">
        <f t="shared" si="23"/>
        <v>0</v>
      </c>
      <c r="DA34" s="2"/>
      <c r="DB34" s="2"/>
      <c r="DC34" s="7"/>
      <c r="DD34" s="6"/>
      <c r="DE34" s="181"/>
      <c r="DF34" s="119">
        <f t="shared" si="24"/>
        <v>0</v>
      </c>
      <c r="DG34" s="2"/>
      <c r="DH34" s="2"/>
      <c r="DI34" s="7"/>
      <c r="DJ34" s="6"/>
      <c r="DK34" s="181"/>
      <c r="DL34" s="119">
        <f t="shared" si="25"/>
        <v>0</v>
      </c>
      <c r="DM34" s="2"/>
      <c r="DN34" s="2"/>
      <c r="DO34" s="7"/>
      <c r="DP34" s="6"/>
      <c r="DQ34" s="181"/>
      <c r="DR34" s="119">
        <f t="shared" si="26"/>
        <v>0</v>
      </c>
      <c r="DS34" s="2"/>
      <c r="DT34" s="2"/>
      <c r="DU34" s="7"/>
    </row>
    <row r="35" spans="1:125" s="61" customFormat="1" ht="12.75" customHeight="1" x14ac:dyDescent="0.2">
      <c r="A35" s="152">
        <v>16</v>
      </c>
      <c r="B35" s="297"/>
      <c r="C35" s="198"/>
      <c r="D35" s="312">
        <f t="shared" si="42"/>
        <v>0</v>
      </c>
      <c r="E35" s="313"/>
      <c r="F35" s="6"/>
      <c r="G35" s="181"/>
      <c r="H35" s="119">
        <f t="shared" si="27"/>
        <v>0</v>
      </c>
      <c r="I35" s="2"/>
      <c r="J35" s="2"/>
      <c r="K35" s="7"/>
      <c r="L35" s="6"/>
      <c r="M35" s="171"/>
      <c r="N35" s="119">
        <f t="shared" si="28"/>
        <v>0</v>
      </c>
      <c r="O35" s="184"/>
      <c r="P35" s="184"/>
      <c r="Q35" s="185"/>
      <c r="R35" s="6"/>
      <c r="S35" s="181"/>
      <c r="T35" s="119">
        <f t="shared" si="29"/>
        <v>0</v>
      </c>
      <c r="U35" s="2"/>
      <c r="V35" s="2"/>
      <c r="W35" s="7"/>
      <c r="X35" s="6"/>
      <c r="Y35" s="181"/>
      <c r="Z35" s="119">
        <f t="shared" si="30"/>
        <v>0</v>
      </c>
      <c r="AA35" s="2"/>
      <c r="AB35" s="2"/>
      <c r="AC35" s="7"/>
      <c r="AD35" s="6"/>
      <c r="AE35" s="181"/>
      <c r="AF35" s="119">
        <f t="shared" si="31"/>
        <v>0</v>
      </c>
      <c r="AG35" s="2"/>
      <c r="AH35" s="2"/>
      <c r="AI35" s="7"/>
      <c r="AJ35" s="6"/>
      <c r="AK35" s="181"/>
      <c r="AL35" s="119">
        <f t="shared" si="32"/>
        <v>0</v>
      </c>
      <c r="AM35" s="2"/>
      <c r="AN35" s="2"/>
      <c r="AO35" s="7"/>
      <c r="AP35" s="6"/>
      <c r="AQ35" s="181"/>
      <c r="AR35" s="119">
        <f t="shared" si="33"/>
        <v>0</v>
      </c>
      <c r="AS35" s="2"/>
      <c r="AT35" s="2"/>
      <c r="AU35" s="7"/>
      <c r="AV35" s="6"/>
      <c r="AW35" s="181"/>
      <c r="AX35" s="119">
        <f t="shared" si="34"/>
        <v>0</v>
      </c>
      <c r="AY35" s="2"/>
      <c r="AZ35" s="2"/>
      <c r="BA35" s="7"/>
      <c r="BB35" s="6"/>
      <c r="BC35" s="181"/>
      <c r="BD35" s="119">
        <f t="shared" si="35"/>
        <v>0</v>
      </c>
      <c r="BE35" s="2"/>
      <c r="BF35" s="2"/>
      <c r="BG35" s="7"/>
      <c r="BH35" s="6"/>
      <c r="BI35" s="181"/>
      <c r="BJ35" s="119">
        <f t="shared" si="36"/>
        <v>0</v>
      </c>
      <c r="BK35" s="2"/>
      <c r="BL35" s="2"/>
      <c r="BM35" s="7"/>
      <c r="BN35" s="6"/>
      <c r="BO35" s="181"/>
      <c r="BP35" s="119">
        <f t="shared" si="37"/>
        <v>0</v>
      </c>
      <c r="BQ35" s="2"/>
      <c r="BR35" s="2"/>
      <c r="BS35" s="7"/>
      <c r="BT35" s="6"/>
      <c r="BU35" s="181"/>
      <c r="BV35" s="119">
        <f t="shared" si="38"/>
        <v>0</v>
      </c>
      <c r="BW35" s="2"/>
      <c r="BX35" s="2"/>
      <c r="BY35" s="7"/>
      <c r="BZ35" s="6"/>
      <c r="CA35" s="181"/>
      <c r="CB35" s="119">
        <f t="shared" si="39"/>
        <v>0</v>
      </c>
      <c r="CC35" s="2"/>
      <c r="CD35" s="2"/>
      <c r="CE35" s="7"/>
      <c r="CF35" s="6"/>
      <c r="CG35" s="181"/>
      <c r="CH35" s="119">
        <f t="shared" si="40"/>
        <v>0</v>
      </c>
      <c r="CI35" s="2"/>
      <c r="CJ35" s="2"/>
      <c r="CK35" s="7"/>
      <c r="CL35" s="6"/>
      <c r="CM35" s="181"/>
      <c r="CN35" s="119">
        <f t="shared" si="41"/>
        <v>0</v>
      </c>
      <c r="CO35" s="2"/>
      <c r="CP35" s="2"/>
      <c r="CQ35" s="7"/>
      <c r="CR35" s="6"/>
      <c r="CS35" s="181"/>
      <c r="CT35" s="119">
        <f t="shared" si="22"/>
        <v>0</v>
      </c>
      <c r="CU35" s="2"/>
      <c r="CV35" s="2"/>
      <c r="CW35" s="7"/>
      <c r="CX35" s="6"/>
      <c r="CY35" s="181"/>
      <c r="CZ35" s="119">
        <f t="shared" si="23"/>
        <v>0</v>
      </c>
      <c r="DA35" s="2"/>
      <c r="DB35" s="2"/>
      <c r="DC35" s="7"/>
      <c r="DD35" s="6"/>
      <c r="DE35" s="181"/>
      <c r="DF35" s="119">
        <f t="shared" si="24"/>
        <v>0</v>
      </c>
      <c r="DG35" s="2"/>
      <c r="DH35" s="2"/>
      <c r="DI35" s="7"/>
      <c r="DJ35" s="6"/>
      <c r="DK35" s="181"/>
      <c r="DL35" s="119">
        <f t="shared" si="25"/>
        <v>0</v>
      </c>
      <c r="DM35" s="2"/>
      <c r="DN35" s="2"/>
      <c r="DO35" s="7"/>
      <c r="DP35" s="6"/>
      <c r="DQ35" s="181"/>
      <c r="DR35" s="119">
        <f t="shared" si="26"/>
        <v>0</v>
      </c>
      <c r="DS35" s="2"/>
      <c r="DT35" s="2"/>
      <c r="DU35" s="7"/>
    </row>
    <row r="36" spans="1:125" s="61" customFormat="1" ht="12.75" customHeight="1" x14ac:dyDescent="0.2">
      <c r="A36" s="152">
        <v>17</v>
      </c>
      <c r="B36" s="297"/>
      <c r="C36" s="198"/>
      <c r="D36" s="312">
        <f t="shared" si="42"/>
        <v>0</v>
      </c>
      <c r="E36" s="313"/>
      <c r="F36" s="6"/>
      <c r="G36" s="181"/>
      <c r="H36" s="119">
        <f t="shared" si="27"/>
        <v>0</v>
      </c>
      <c r="I36" s="2"/>
      <c r="J36" s="2"/>
      <c r="K36" s="7"/>
      <c r="L36" s="6"/>
      <c r="M36" s="171"/>
      <c r="N36" s="119">
        <f t="shared" si="28"/>
        <v>0</v>
      </c>
      <c r="O36" s="184"/>
      <c r="P36" s="184"/>
      <c r="Q36" s="185"/>
      <c r="R36" s="6"/>
      <c r="S36" s="181"/>
      <c r="T36" s="119">
        <f t="shared" si="29"/>
        <v>0</v>
      </c>
      <c r="U36" s="2"/>
      <c r="V36" s="2"/>
      <c r="W36" s="7"/>
      <c r="X36" s="6"/>
      <c r="Y36" s="181"/>
      <c r="Z36" s="119">
        <f t="shared" si="30"/>
        <v>0</v>
      </c>
      <c r="AA36" s="2"/>
      <c r="AB36" s="2"/>
      <c r="AC36" s="7"/>
      <c r="AD36" s="6"/>
      <c r="AE36" s="181"/>
      <c r="AF36" s="119">
        <f t="shared" si="31"/>
        <v>0</v>
      </c>
      <c r="AG36" s="2"/>
      <c r="AH36" s="2"/>
      <c r="AI36" s="7"/>
      <c r="AJ36" s="6"/>
      <c r="AK36" s="181"/>
      <c r="AL36" s="119">
        <f t="shared" si="32"/>
        <v>0</v>
      </c>
      <c r="AM36" s="2"/>
      <c r="AN36" s="2"/>
      <c r="AO36" s="7"/>
      <c r="AP36" s="6"/>
      <c r="AQ36" s="181"/>
      <c r="AR36" s="119">
        <f t="shared" si="33"/>
        <v>0</v>
      </c>
      <c r="AS36" s="2"/>
      <c r="AT36" s="2"/>
      <c r="AU36" s="7"/>
      <c r="AV36" s="6"/>
      <c r="AW36" s="181"/>
      <c r="AX36" s="119">
        <f t="shared" si="34"/>
        <v>0</v>
      </c>
      <c r="AY36" s="2"/>
      <c r="AZ36" s="2"/>
      <c r="BA36" s="7"/>
      <c r="BB36" s="6"/>
      <c r="BC36" s="181"/>
      <c r="BD36" s="119">
        <f t="shared" si="35"/>
        <v>0</v>
      </c>
      <c r="BE36" s="2"/>
      <c r="BF36" s="2"/>
      <c r="BG36" s="7"/>
      <c r="BH36" s="6"/>
      <c r="BI36" s="181"/>
      <c r="BJ36" s="119">
        <f t="shared" si="36"/>
        <v>0</v>
      </c>
      <c r="BK36" s="2"/>
      <c r="BL36" s="2"/>
      <c r="BM36" s="7"/>
      <c r="BN36" s="6"/>
      <c r="BO36" s="181"/>
      <c r="BP36" s="119">
        <f t="shared" si="37"/>
        <v>0</v>
      </c>
      <c r="BQ36" s="2"/>
      <c r="BR36" s="2"/>
      <c r="BS36" s="7"/>
      <c r="BT36" s="6"/>
      <c r="BU36" s="181"/>
      <c r="BV36" s="119">
        <f t="shared" si="38"/>
        <v>0</v>
      </c>
      <c r="BW36" s="2"/>
      <c r="BX36" s="2"/>
      <c r="BY36" s="7"/>
      <c r="BZ36" s="6"/>
      <c r="CA36" s="181"/>
      <c r="CB36" s="119">
        <f t="shared" si="39"/>
        <v>0</v>
      </c>
      <c r="CC36" s="2"/>
      <c r="CD36" s="2"/>
      <c r="CE36" s="7"/>
      <c r="CF36" s="6"/>
      <c r="CG36" s="181"/>
      <c r="CH36" s="119">
        <f t="shared" si="40"/>
        <v>0</v>
      </c>
      <c r="CI36" s="2"/>
      <c r="CJ36" s="2"/>
      <c r="CK36" s="7"/>
      <c r="CL36" s="6"/>
      <c r="CM36" s="181"/>
      <c r="CN36" s="119">
        <f t="shared" si="41"/>
        <v>0</v>
      </c>
      <c r="CO36" s="2"/>
      <c r="CP36" s="2"/>
      <c r="CQ36" s="7"/>
      <c r="CR36" s="6"/>
      <c r="CS36" s="181"/>
      <c r="CT36" s="119">
        <f t="shared" si="22"/>
        <v>0</v>
      </c>
      <c r="CU36" s="2"/>
      <c r="CV36" s="2"/>
      <c r="CW36" s="7"/>
      <c r="CX36" s="6"/>
      <c r="CY36" s="181"/>
      <c r="CZ36" s="119">
        <f t="shared" si="23"/>
        <v>0</v>
      </c>
      <c r="DA36" s="2"/>
      <c r="DB36" s="2"/>
      <c r="DC36" s="7"/>
      <c r="DD36" s="6"/>
      <c r="DE36" s="181"/>
      <c r="DF36" s="119">
        <f t="shared" si="24"/>
        <v>0</v>
      </c>
      <c r="DG36" s="2"/>
      <c r="DH36" s="2"/>
      <c r="DI36" s="7"/>
      <c r="DJ36" s="6"/>
      <c r="DK36" s="181"/>
      <c r="DL36" s="119">
        <f t="shared" si="25"/>
        <v>0</v>
      </c>
      <c r="DM36" s="2"/>
      <c r="DN36" s="2"/>
      <c r="DO36" s="7"/>
      <c r="DP36" s="6"/>
      <c r="DQ36" s="181"/>
      <c r="DR36" s="119">
        <f t="shared" si="26"/>
        <v>0</v>
      </c>
      <c r="DS36" s="2"/>
      <c r="DT36" s="2"/>
      <c r="DU36" s="7"/>
    </row>
    <row r="37" spans="1:125" s="61" customFormat="1" ht="12.75" customHeight="1" x14ac:dyDescent="0.2">
      <c r="A37" s="152">
        <v>18</v>
      </c>
      <c r="B37" s="297"/>
      <c r="C37" s="198"/>
      <c r="D37" s="312">
        <f t="shared" si="42"/>
        <v>0</v>
      </c>
      <c r="E37" s="313"/>
      <c r="F37" s="6"/>
      <c r="G37" s="181"/>
      <c r="H37" s="119">
        <f t="shared" si="27"/>
        <v>0</v>
      </c>
      <c r="I37" s="2"/>
      <c r="J37" s="2"/>
      <c r="K37" s="7"/>
      <c r="L37" s="6"/>
      <c r="M37" s="171"/>
      <c r="N37" s="119">
        <f t="shared" si="28"/>
        <v>0</v>
      </c>
      <c r="O37" s="184"/>
      <c r="P37" s="184"/>
      <c r="Q37" s="185"/>
      <c r="R37" s="6"/>
      <c r="S37" s="181"/>
      <c r="T37" s="119">
        <f t="shared" si="29"/>
        <v>0</v>
      </c>
      <c r="U37" s="2"/>
      <c r="V37" s="2"/>
      <c r="W37" s="7"/>
      <c r="X37" s="6"/>
      <c r="Y37" s="181"/>
      <c r="Z37" s="119">
        <f t="shared" si="30"/>
        <v>0</v>
      </c>
      <c r="AA37" s="2"/>
      <c r="AB37" s="2"/>
      <c r="AC37" s="7"/>
      <c r="AD37" s="6"/>
      <c r="AE37" s="181"/>
      <c r="AF37" s="119">
        <f t="shared" si="31"/>
        <v>0</v>
      </c>
      <c r="AG37" s="2"/>
      <c r="AH37" s="2"/>
      <c r="AI37" s="7"/>
      <c r="AJ37" s="6"/>
      <c r="AK37" s="181"/>
      <c r="AL37" s="119">
        <f t="shared" si="32"/>
        <v>0</v>
      </c>
      <c r="AM37" s="2"/>
      <c r="AN37" s="2"/>
      <c r="AO37" s="7"/>
      <c r="AP37" s="6"/>
      <c r="AQ37" s="181"/>
      <c r="AR37" s="119">
        <f t="shared" si="33"/>
        <v>0</v>
      </c>
      <c r="AS37" s="2"/>
      <c r="AT37" s="2"/>
      <c r="AU37" s="7"/>
      <c r="AV37" s="6"/>
      <c r="AW37" s="181"/>
      <c r="AX37" s="119">
        <f t="shared" si="34"/>
        <v>0</v>
      </c>
      <c r="AY37" s="2"/>
      <c r="AZ37" s="2"/>
      <c r="BA37" s="7"/>
      <c r="BB37" s="6"/>
      <c r="BC37" s="181"/>
      <c r="BD37" s="119">
        <f t="shared" si="35"/>
        <v>0</v>
      </c>
      <c r="BE37" s="2"/>
      <c r="BF37" s="2"/>
      <c r="BG37" s="7"/>
      <c r="BH37" s="6"/>
      <c r="BI37" s="181"/>
      <c r="BJ37" s="119">
        <f t="shared" si="36"/>
        <v>0</v>
      </c>
      <c r="BK37" s="2"/>
      <c r="BL37" s="2"/>
      <c r="BM37" s="7"/>
      <c r="BN37" s="6"/>
      <c r="BO37" s="181"/>
      <c r="BP37" s="119">
        <f t="shared" si="37"/>
        <v>0</v>
      </c>
      <c r="BQ37" s="2"/>
      <c r="BR37" s="2"/>
      <c r="BS37" s="7"/>
      <c r="BT37" s="6"/>
      <c r="BU37" s="181"/>
      <c r="BV37" s="119">
        <f t="shared" si="38"/>
        <v>0</v>
      </c>
      <c r="BW37" s="2"/>
      <c r="BX37" s="2"/>
      <c r="BY37" s="7"/>
      <c r="BZ37" s="6"/>
      <c r="CA37" s="181"/>
      <c r="CB37" s="119">
        <f t="shared" si="39"/>
        <v>0</v>
      </c>
      <c r="CC37" s="2"/>
      <c r="CD37" s="2"/>
      <c r="CE37" s="7"/>
      <c r="CF37" s="6"/>
      <c r="CG37" s="181"/>
      <c r="CH37" s="119">
        <f t="shared" si="40"/>
        <v>0</v>
      </c>
      <c r="CI37" s="2"/>
      <c r="CJ37" s="2"/>
      <c r="CK37" s="7"/>
      <c r="CL37" s="6"/>
      <c r="CM37" s="181"/>
      <c r="CN37" s="119">
        <f t="shared" si="41"/>
        <v>0</v>
      </c>
      <c r="CO37" s="2"/>
      <c r="CP37" s="2"/>
      <c r="CQ37" s="7"/>
      <c r="CR37" s="6"/>
      <c r="CS37" s="181"/>
      <c r="CT37" s="119">
        <f t="shared" si="22"/>
        <v>0</v>
      </c>
      <c r="CU37" s="2"/>
      <c r="CV37" s="2"/>
      <c r="CW37" s="7"/>
      <c r="CX37" s="6"/>
      <c r="CY37" s="181"/>
      <c r="CZ37" s="119">
        <f t="shared" si="23"/>
        <v>0</v>
      </c>
      <c r="DA37" s="2"/>
      <c r="DB37" s="2"/>
      <c r="DC37" s="7"/>
      <c r="DD37" s="6"/>
      <c r="DE37" s="181"/>
      <c r="DF37" s="119">
        <f t="shared" si="24"/>
        <v>0</v>
      </c>
      <c r="DG37" s="2"/>
      <c r="DH37" s="2"/>
      <c r="DI37" s="7"/>
      <c r="DJ37" s="6"/>
      <c r="DK37" s="181"/>
      <c r="DL37" s="119">
        <f t="shared" si="25"/>
        <v>0</v>
      </c>
      <c r="DM37" s="2"/>
      <c r="DN37" s="2"/>
      <c r="DO37" s="7"/>
      <c r="DP37" s="6"/>
      <c r="DQ37" s="181"/>
      <c r="DR37" s="119">
        <f t="shared" si="26"/>
        <v>0</v>
      </c>
      <c r="DS37" s="2"/>
      <c r="DT37" s="2"/>
      <c r="DU37" s="7"/>
    </row>
    <row r="38" spans="1:125" s="61" customFormat="1" ht="12.75" customHeight="1" x14ac:dyDescent="0.2">
      <c r="A38" s="152">
        <v>19</v>
      </c>
      <c r="B38" s="297"/>
      <c r="C38" s="198"/>
      <c r="D38" s="312">
        <f t="shared" si="42"/>
        <v>0</v>
      </c>
      <c r="E38" s="313"/>
      <c r="F38" s="6"/>
      <c r="G38" s="181"/>
      <c r="H38" s="119">
        <f t="shared" si="27"/>
        <v>0</v>
      </c>
      <c r="I38" s="2"/>
      <c r="J38" s="2"/>
      <c r="K38" s="7"/>
      <c r="L38" s="6"/>
      <c r="M38" s="171"/>
      <c r="N38" s="119">
        <f t="shared" si="28"/>
        <v>0</v>
      </c>
      <c r="O38" s="184"/>
      <c r="P38" s="184"/>
      <c r="Q38" s="185"/>
      <c r="R38" s="6"/>
      <c r="S38" s="181"/>
      <c r="T38" s="119">
        <f t="shared" si="29"/>
        <v>0</v>
      </c>
      <c r="U38" s="2"/>
      <c r="V38" s="2"/>
      <c r="W38" s="7"/>
      <c r="X38" s="6"/>
      <c r="Y38" s="181"/>
      <c r="Z38" s="119">
        <f t="shared" si="30"/>
        <v>0</v>
      </c>
      <c r="AA38" s="2"/>
      <c r="AB38" s="2"/>
      <c r="AC38" s="7"/>
      <c r="AD38" s="6"/>
      <c r="AE38" s="181"/>
      <c r="AF38" s="119">
        <f t="shared" si="31"/>
        <v>0</v>
      </c>
      <c r="AG38" s="2"/>
      <c r="AH38" s="2"/>
      <c r="AI38" s="7"/>
      <c r="AJ38" s="6"/>
      <c r="AK38" s="181"/>
      <c r="AL38" s="119">
        <f t="shared" si="32"/>
        <v>0</v>
      </c>
      <c r="AM38" s="2"/>
      <c r="AN38" s="2"/>
      <c r="AO38" s="7"/>
      <c r="AP38" s="6"/>
      <c r="AQ38" s="181"/>
      <c r="AR38" s="119">
        <f t="shared" si="33"/>
        <v>0</v>
      </c>
      <c r="AS38" s="2"/>
      <c r="AT38" s="2"/>
      <c r="AU38" s="7"/>
      <c r="AV38" s="6"/>
      <c r="AW38" s="181"/>
      <c r="AX38" s="119">
        <f t="shared" si="34"/>
        <v>0</v>
      </c>
      <c r="AY38" s="2"/>
      <c r="AZ38" s="2"/>
      <c r="BA38" s="7"/>
      <c r="BB38" s="6"/>
      <c r="BC38" s="181"/>
      <c r="BD38" s="119">
        <f t="shared" si="35"/>
        <v>0</v>
      </c>
      <c r="BE38" s="2"/>
      <c r="BF38" s="2"/>
      <c r="BG38" s="7"/>
      <c r="BH38" s="6"/>
      <c r="BI38" s="181"/>
      <c r="BJ38" s="119">
        <f t="shared" si="36"/>
        <v>0</v>
      </c>
      <c r="BK38" s="2"/>
      <c r="BL38" s="2"/>
      <c r="BM38" s="7"/>
      <c r="BN38" s="6"/>
      <c r="BO38" s="181"/>
      <c r="BP38" s="119">
        <f t="shared" si="37"/>
        <v>0</v>
      </c>
      <c r="BQ38" s="2"/>
      <c r="BR38" s="2"/>
      <c r="BS38" s="7"/>
      <c r="BT38" s="6"/>
      <c r="BU38" s="181"/>
      <c r="BV38" s="119">
        <f t="shared" si="38"/>
        <v>0</v>
      </c>
      <c r="BW38" s="2"/>
      <c r="BX38" s="2"/>
      <c r="BY38" s="7"/>
      <c r="BZ38" s="6"/>
      <c r="CA38" s="181"/>
      <c r="CB38" s="119">
        <f t="shared" si="39"/>
        <v>0</v>
      </c>
      <c r="CC38" s="2"/>
      <c r="CD38" s="2"/>
      <c r="CE38" s="7"/>
      <c r="CF38" s="6"/>
      <c r="CG38" s="181"/>
      <c r="CH38" s="119">
        <f t="shared" si="40"/>
        <v>0</v>
      </c>
      <c r="CI38" s="2"/>
      <c r="CJ38" s="2"/>
      <c r="CK38" s="7"/>
      <c r="CL38" s="6"/>
      <c r="CM38" s="181"/>
      <c r="CN38" s="119">
        <f t="shared" si="41"/>
        <v>0</v>
      </c>
      <c r="CO38" s="2"/>
      <c r="CP38" s="2"/>
      <c r="CQ38" s="7"/>
      <c r="CR38" s="6"/>
      <c r="CS38" s="181"/>
      <c r="CT38" s="119">
        <f t="shared" si="22"/>
        <v>0</v>
      </c>
      <c r="CU38" s="2"/>
      <c r="CV38" s="2"/>
      <c r="CW38" s="7"/>
      <c r="CX38" s="6"/>
      <c r="CY38" s="181"/>
      <c r="CZ38" s="119">
        <f t="shared" si="23"/>
        <v>0</v>
      </c>
      <c r="DA38" s="2"/>
      <c r="DB38" s="2"/>
      <c r="DC38" s="7"/>
      <c r="DD38" s="6"/>
      <c r="DE38" s="181"/>
      <c r="DF38" s="119">
        <f t="shared" si="24"/>
        <v>0</v>
      </c>
      <c r="DG38" s="2"/>
      <c r="DH38" s="2"/>
      <c r="DI38" s="7"/>
      <c r="DJ38" s="6"/>
      <c r="DK38" s="181"/>
      <c r="DL38" s="119">
        <f t="shared" si="25"/>
        <v>0</v>
      </c>
      <c r="DM38" s="2"/>
      <c r="DN38" s="2"/>
      <c r="DO38" s="7"/>
      <c r="DP38" s="6"/>
      <c r="DQ38" s="181"/>
      <c r="DR38" s="119">
        <f t="shared" si="26"/>
        <v>0</v>
      </c>
      <c r="DS38" s="2"/>
      <c r="DT38" s="2"/>
      <c r="DU38" s="7"/>
    </row>
    <row r="39" spans="1:125" s="61" customFormat="1" ht="12.75" customHeight="1" x14ac:dyDescent="0.2">
      <c r="A39" s="152">
        <v>20</v>
      </c>
      <c r="B39" s="297"/>
      <c r="C39" s="198"/>
      <c r="D39" s="312">
        <f t="shared" si="42"/>
        <v>0</v>
      </c>
      <c r="E39" s="313"/>
      <c r="F39" s="6"/>
      <c r="G39" s="181"/>
      <c r="H39" s="119">
        <f t="shared" si="27"/>
        <v>0</v>
      </c>
      <c r="I39" s="2"/>
      <c r="J39" s="2"/>
      <c r="K39" s="7"/>
      <c r="L39" s="6"/>
      <c r="M39" s="171"/>
      <c r="N39" s="119">
        <f t="shared" si="28"/>
        <v>0</v>
      </c>
      <c r="O39" s="184"/>
      <c r="P39" s="184"/>
      <c r="Q39" s="185"/>
      <c r="R39" s="6"/>
      <c r="S39" s="181"/>
      <c r="T39" s="119">
        <f t="shared" si="29"/>
        <v>0</v>
      </c>
      <c r="U39" s="2"/>
      <c r="V39" s="2"/>
      <c r="W39" s="7"/>
      <c r="X39" s="6"/>
      <c r="Y39" s="181"/>
      <c r="Z39" s="119">
        <f t="shared" si="30"/>
        <v>0</v>
      </c>
      <c r="AA39" s="2"/>
      <c r="AB39" s="2"/>
      <c r="AC39" s="7"/>
      <c r="AD39" s="6"/>
      <c r="AE39" s="181"/>
      <c r="AF39" s="119">
        <f t="shared" si="31"/>
        <v>0</v>
      </c>
      <c r="AG39" s="2"/>
      <c r="AH39" s="2"/>
      <c r="AI39" s="7"/>
      <c r="AJ39" s="6"/>
      <c r="AK39" s="181"/>
      <c r="AL39" s="119">
        <f t="shared" si="32"/>
        <v>0</v>
      </c>
      <c r="AM39" s="2"/>
      <c r="AN39" s="2"/>
      <c r="AO39" s="7"/>
      <c r="AP39" s="6"/>
      <c r="AQ39" s="181"/>
      <c r="AR39" s="119">
        <f t="shared" si="33"/>
        <v>0</v>
      </c>
      <c r="AS39" s="2"/>
      <c r="AT39" s="2"/>
      <c r="AU39" s="7"/>
      <c r="AV39" s="6"/>
      <c r="AW39" s="181"/>
      <c r="AX39" s="119">
        <f t="shared" si="34"/>
        <v>0</v>
      </c>
      <c r="AY39" s="2"/>
      <c r="AZ39" s="2"/>
      <c r="BA39" s="7"/>
      <c r="BB39" s="6"/>
      <c r="BC39" s="181"/>
      <c r="BD39" s="119">
        <f t="shared" si="35"/>
        <v>0</v>
      </c>
      <c r="BE39" s="2"/>
      <c r="BF39" s="2"/>
      <c r="BG39" s="7"/>
      <c r="BH39" s="6"/>
      <c r="BI39" s="181"/>
      <c r="BJ39" s="119">
        <f t="shared" si="36"/>
        <v>0</v>
      </c>
      <c r="BK39" s="2"/>
      <c r="BL39" s="2"/>
      <c r="BM39" s="7"/>
      <c r="BN39" s="6"/>
      <c r="BO39" s="181"/>
      <c r="BP39" s="119">
        <f t="shared" si="37"/>
        <v>0</v>
      </c>
      <c r="BQ39" s="2"/>
      <c r="BR39" s="2"/>
      <c r="BS39" s="7"/>
      <c r="BT39" s="6"/>
      <c r="BU39" s="181"/>
      <c r="BV39" s="119">
        <f t="shared" si="38"/>
        <v>0</v>
      </c>
      <c r="BW39" s="2"/>
      <c r="BX39" s="2"/>
      <c r="BY39" s="7"/>
      <c r="BZ39" s="6"/>
      <c r="CA39" s="181"/>
      <c r="CB39" s="119">
        <f t="shared" si="39"/>
        <v>0</v>
      </c>
      <c r="CC39" s="2"/>
      <c r="CD39" s="2"/>
      <c r="CE39" s="7"/>
      <c r="CF39" s="6"/>
      <c r="CG39" s="181"/>
      <c r="CH39" s="119">
        <f t="shared" si="40"/>
        <v>0</v>
      </c>
      <c r="CI39" s="2"/>
      <c r="CJ39" s="2"/>
      <c r="CK39" s="7"/>
      <c r="CL39" s="6"/>
      <c r="CM39" s="181"/>
      <c r="CN39" s="119">
        <f t="shared" si="41"/>
        <v>0</v>
      </c>
      <c r="CO39" s="2"/>
      <c r="CP39" s="2"/>
      <c r="CQ39" s="7"/>
      <c r="CR39" s="6"/>
      <c r="CS39" s="181"/>
      <c r="CT39" s="119">
        <f t="shared" si="22"/>
        <v>0</v>
      </c>
      <c r="CU39" s="2"/>
      <c r="CV39" s="2"/>
      <c r="CW39" s="7"/>
      <c r="CX39" s="6"/>
      <c r="CY39" s="181"/>
      <c r="CZ39" s="119">
        <f t="shared" si="23"/>
        <v>0</v>
      </c>
      <c r="DA39" s="2"/>
      <c r="DB39" s="2"/>
      <c r="DC39" s="7"/>
      <c r="DD39" s="6"/>
      <c r="DE39" s="181"/>
      <c r="DF39" s="119">
        <f t="shared" si="24"/>
        <v>0</v>
      </c>
      <c r="DG39" s="2"/>
      <c r="DH39" s="2"/>
      <c r="DI39" s="7"/>
      <c r="DJ39" s="6"/>
      <c r="DK39" s="181"/>
      <c r="DL39" s="119">
        <f t="shared" si="25"/>
        <v>0</v>
      </c>
      <c r="DM39" s="2"/>
      <c r="DN39" s="2"/>
      <c r="DO39" s="7"/>
      <c r="DP39" s="6"/>
      <c r="DQ39" s="181"/>
      <c r="DR39" s="119">
        <f t="shared" si="26"/>
        <v>0</v>
      </c>
      <c r="DS39" s="2"/>
      <c r="DT39" s="2"/>
      <c r="DU39" s="7"/>
    </row>
    <row r="40" spans="1:125" s="61" customFormat="1" ht="12.75" customHeight="1" x14ac:dyDescent="0.2">
      <c r="A40" s="152">
        <v>21</v>
      </c>
      <c r="B40" s="297"/>
      <c r="C40" s="198"/>
      <c r="D40" s="312">
        <f t="shared" si="42"/>
        <v>0</v>
      </c>
      <c r="E40" s="313"/>
      <c r="F40" s="6"/>
      <c r="G40" s="181"/>
      <c r="H40" s="119">
        <f t="shared" si="27"/>
        <v>0</v>
      </c>
      <c r="I40" s="2"/>
      <c r="J40" s="2"/>
      <c r="K40" s="7"/>
      <c r="L40" s="6"/>
      <c r="M40" s="171"/>
      <c r="N40" s="119">
        <f t="shared" si="28"/>
        <v>0</v>
      </c>
      <c r="O40" s="184"/>
      <c r="P40" s="184"/>
      <c r="Q40" s="185"/>
      <c r="R40" s="6"/>
      <c r="S40" s="181"/>
      <c r="T40" s="119">
        <f t="shared" si="29"/>
        <v>0</v>
      </c>
      <c r="U40" s="2"/>
      <c r="V40" s="2"/>
      <c r="W40" s="7"/>
      <c r="X40" s="6"/>
      <c r="Y40" s="181"/>
      <c r="Z40" s="119">
        <f t="shared" si="30"/>
        <v>0</v>
      </c>
      <c r="AA40" s="2"/>
      <c r="AB40" s="2"/>
      <c r="AC40" s="7"/>
      <c r="AD40" s="6"/>
      <c r="AE40" s="181"/>
      <c r="AF40" s="119">
        <f t="shared" si="31"/>
        <v>0</v>
      </c>
      <c r="AG40" s="2"/>
      <c r="AH40" s="2"/>
      <c r="AI40" s="7"/>
      <c r="AJ40" s="6"/>
      <c r="AK40" s="181"/>
      <c r="AL40" s="119">
        <f t="shared" si="32"/>
        <v>0</v>
      </c>
      <c r="AM40" s="2"/>
      <c r="AN40" s="2"/>
      <c r="AO40" s="7"/>
      <c r="AP40" s="6"/>
      <c r="AQ40" s="181"/>
      <c r="AR40" s="119">
        <f t="shared" si="33"/>
        <v>0</v>
      </c>
      <c r="AS40" s="2"/>
      <c r="AT40" s="2"/>
      <c r="AU40" s="7"/>
      <c r="AV40" s="6"/>
      <c r="AW40" s="181"/>
      <c r="AX40" s="119">
        <f t="shared" si="34"/>
        <v>0</v>
      </c>
      <c r="AY40" s="2"/>
      <c r="AZ40" s="2"/>
      <c r="BA40" s="7"/>
      <c r="BB40" s="6"/>
      <c r="BC40" s="181"/>
      <c r="BD40" s="119">
        <f t="shared" si="35"/>
        <v>0</v>
      </c>
      <c r="BE40" s="2"/>
      <c r="BF40" s="2"/>
      <c r="BG40" s="7"/>
      <c r="BH40" s="6"/>
      <c r="BI40" s="181"/>
      <c r="BJ40" s="119">
        <f t="shared" si="36"/>
        <v>0</v>
      </c>
      <c r="BK40" s="2"/>
      <c r="BL40" s="2"/>
      <c r="BM40" s="7"/>
      <c r="BN40" s="6"/>
      <c r="BO40" s="181"/>
      <c r="BP40" s="119">
        <f t="shared" si="37"/>
        <v>0</v>
      </c>
      <c r="BQ40" s="2"/>
      <c r="BR40" s="2"/>
      <c r="BS40" s="7"/>
      <c r="BT40" s="6"/>
      <c r="BU40" s="181"/>
      <c r="BV40" s="119">
        <f t="shared" si="38"/>
        <v>0</v>
      </c>
      <c r="BW40" s="2"/>
      <c r="BX40" s="2"/>
      <c r="BY40" s="7"/>
      <c r="BZ40" s="6"/>
      <c r="CA40" s="181"/>
      <c r="CB40" s="119">
        <f t="shared" si="39"/>
        <v>0</v>
      </c>
      <c r="CC40" s="2"/>
      <c r="CD40" s="2"/>
      <c r="CE40" s="7"/>
      <c r="CF40" s="6"/>
      <c r="CG40" s="181"/>
      <c r="CH40" s="119">
        <f t="shared" si="40"/>
        <v>0</v>
      </c>
      <c r="CI40" s="2"/>
      <c r="CJ40" s="2"/>
      <c r="CK40" s="7"/>
      <c r="CL40" s="6"/>
      <c r="CM40" s="181"/>
      <c r="CN40" s="119">
        <f t="shared" si="41"/>
        <v>0</v>
      </c>
      <c r="CO40" s="2"/>
      <c r="CP40" s="2"/>
      <c r="CQ40" s="7"/>
      <c r="CR40" s="6"/>
      <c r="CS40" s="181"/>
      <c r="CT40" s="119">
        <f t="shared" si="22"/>
        <v>0</v>
      </c>
      <c r="CU40" s="2"/>
      <c r="CV40" s="2"/>
      <c r="CW40" s="7"/>
      <c r="CX40" s="6"/>
      <c r="CY40" s="181"/>
      <c r="CZ40" s="119">
        <f t="shared" si="23"/>
        <v>0</v>
      </c>
      <c r="DA40" s="2"/>
      <c r="DB40" s="2"/>
      <c r="DC40" s="7"/>
      <c r="DD40" s="6"/>
      <c r="DE40" s="181"/>
      <c r="DF40" s="119">
        <f t="shared" si="24"/>
        <v>0</v>
      </c>
      <c r="DG40" s="2"/>
      <c r="DH40" s="2"/>
      <c r="DI40" s="7"/>
      <c r="DJ40" s="6"/>
      <c r="DK40" s="181"/>
      <c r="DL40" s="119">
        <f t="shared" si="25"/>
        <v>0</v>
      </c>
      <c r="DM40" s="2"/>
      <c r="DN40" s="2"/>
      <c r="DO40" s="7"/>
      <c r="DP40" s="6"/>
      <c r="DQ40" s="181"/>
      <c r="DR40" s="119">
        <f t="shared" si="26"/>
        <v>0</v>
      </c>
      <c r="DS40" s="2"/>
      <c r="DT40" s="2"/>
      <c r="DU40" s="7"/>
    </row>
    <row r="41" spans="1:125" s="61" customFormat="1" ht="12.75" customHeight="1" x14ac:dyDescent="0.2">
      <c r="A41" s="152">
        <v>22</v>
      </c>
      <c r="B41" s="297"/>
      <c r="C41" s="198"/>
      <c r="D41" s="312">
        <f t="shared" si="42"/>
        <v>0</v>
      </c>
      <c r="E41" s="313"/>
      <c r="F41" s="6"/>
      <c r="G41" s="181"/>
      <c r="H41" s="119">
        <f t="shared" si="27"/>
        <v>0</v>
      </c>
      <c r="I41" s="2"/>
      <c r="J41" s="2"/>
      <c r="K41" s="7"/>
      <c r="L41" s="6"/>
      <c r="M41" s="171"/>
      <c r="N41" s="119">
        <f t="shared" si="28"/>
        <v>0</v>
      </c>
      <c r="O41" s="184"/>
      <c r="P41" s="184"/>
      <c r="Q41" s="185"/>
      <c r="R41" s="6"/>
      <c r="S41" s="181"/>
      <c r="T41" s="119">
        <f t="shared" si="29"/>
        <v>0</v>
      </c>
      <c r="U41" s="2"/>
      <c r="V41" s="2"/>
      <c r="W41" s="7"/>
      <c r="X41" s="6"/>
      <c r="Y41" s="181"/>
      <c r="Z41" s="119">
        <f t="shared" si="30"/>
        <v>0</v>
      </c>
      <c r="AA41" s="2"/>
      <c r="AB41" s="2"/>
      <c r="AC41" s="7"/>
      <c r="AD41" s="6"/>
      <c r="AE41" s="181"/>
      <c r="AF41" s="119">
        <f t="shared" si="31"/>
        <v>0</v>
      </c>
      <c r="AG41" s="2"/>
      <c r="AH41" s="2"/>
      <c r="AI41" s="7"/>
      <c r="AJ41" s="6"/>
      <c r="AK41" s="181"/>
      <c r="AL41" s="119">
        <f t="shared" si="32"/>
        <v>0</v>
      </c>
      <c r="AM41" s="2"/>
      <c r="AN41" s="2"/>
      <c r="AO41" s="7"/>
      <c r="AP41" s="6"/>
      <c r="AQ41" s="181"/>
      <c r="AR41" s="119">
        <f t="shared" si="33"/>
        <v>0</v>
      </c>
      <c r="AS41" s="2"/>
      <c r="AT41" s="2"/>
      <c r="AU41" s="7"/>
      <c r="AV41" s="6"/>
      <c r="AW41" s="181"/>
      <c r="AX41" s="119">
        <f t="shared" si="34"/>
        <v>0</v>
      </c>
      <c r="AY41" s="2"/>
      <c r="AZ41" s="2"/>
      <c r="BA41" s="7"/>
      <c r="BB41" s="6"/>
      <c r="BC41" s="181"/>
      <c r="BD41" s="119">
        <f t="shared" si="35"/>
        <v>0</v>
      </c>
      <c r="BE41" s="2"/>
      <c r="BF41" s="2"/>
      <c r="BG41" s="7"/>
      <c r="BH41" s="6"/>
      <c r="BI41" s="181"/>
      <c r="BJ41" s="119">
        <f t="shared" si="36"/>
        <v>0</v>
      </c>
      <c r="BK41" s="2"/>
      <c r="BL41" s="2"/>
      <c r="BM41" s="7"/>
      <c r="BN41" s="6"/>
      <c r="BO41" s="181"/>
      <c r="BP41" s="119">
        <f t="shared" si="37"/>
        <v>0</v>
      </c>
      <c r="BQ41" s="2"/>
      <c r="BR41" s="2"/>
      <c r="BS41" s="7"/>
      <c r="BT41" s="6"/>
      <c r="BU41" s="181"/>
      <c r="BV41" s="119">
        <f t="shared" si="38"/>
        <v>0</v>
      </c>
      <c r="BW41" s="2"/>
      <c r="BX41" s="2"/>
      <c r="BY41" s="7"/>
      <c r="BZ41" s="6"/>
      <c r="CA41" s="181"/>
      <c r="CB41" s="119">
        <f t="shared" si="39"/>
        <v>0</v>
      </c>
      <c r="CC41" s="2"/>
      <c r="CD41" s="2"/>
      <c r="CE41" s="7"/>
      <c r="CF41" s="6"/>
      <c r="CG41" s="181"/>
      <c r="CH41" s="119">
        <f t="shared" si="40"/>
        <v>0</v>
      </c>
      <c r="CI41" s="2"/>
      <c r="CJ41" s="2"/>
      <c r="CK41" s="7"/>
      <c r="CL41" s="6"/>
      <c r="CM41" s="181"/>
      <c r="CN41" s="119">
        <f t="shared" si="41"/>
        <v>0</v>
      </c>
      <c r="CO41" s="2"/>
      <c r="CP41" s="2"/>
      <c r="CQ41" s="7"/>
      <c r="CR41" s="6"/>
      <c r="CS41" s="181"/>
      <c r="CT41" s="119">
        <f t="shared" si="22"/>
        <v>0</v>
      </c>
      <c r="CU41" s="2"/>
      <c r="CV41" s="2"/>
      <c r="CW41" s="7"/>
      <c r="CX41" s="6"/>
      <c r="CY41" s="181"/>
      <c r="CZ41" s="119">
        <f t="shared" si="23"/>
        <v>0</v>
      </c>
      <c r="DA41" s="2"/>
      <c r="DB41" s="2"/>
      <c r="DC41" s="7"/>
      <c r="DD41" s="6"/>
      <c r="DE41" s="181"/>
      <c r="DF41" s="119">
        <f t="shared" si="24"/>
        <v>0</v>
      </c>
      <c r="DG41" s="2"/>
      <c r="DH41" s="2"/>
      <c r="DI41" s="7"/>
      <c r="DJ41" s="6"/>
      <c r="DK41" s="181"/>
      <c r="DL41" s="119">
        <f t="shared" si="25"/>
        <v>0</v>
      </c>
      <c r="DM41" s="2"/>
      <c r="DN41" s="2"/>
      <c r="DO41" s="7"/>
      <c r="DP41" s="6"/>
      <c r="DQ41" s="181"/>
      <c r="DR41" s="119">
        <f t="shared" si="26"/>
        <v>0</v>
      </c>
      <c r="DS41" s="2"/>
      <c r="DT41" s="2"/>
      <c r="DU41" s="7"/>
    </row>
    <row r="42" spans="1:125" s="61" customFormat="1" ht="12.75" customHeight="1" x14ac:dyDescent="0.2">
      <c r="A42" s="152">
        <v>23</v>
      </c>
      <c r="B42" s="295"/>
      <c r="C42" s="198"/>
      <c r="D42" s="312">
        <f t="shared" si="42"/>
        <v>0</v>
      </c>
      <c r="E42" s="313"/>
      <c r="F42" s="6"/>
      <c r="G42" s="181"/>
      <c r="H42" s="119">
        <f t="shared" si="27"/>
        <v>0</v>
      </c>
      <c r="I42" s="2"/>
      <c r="J42" s="2"/>
      <c r="K42" s="7"/>
      <c r="L42" s="6"/>
      <c r="M42" s="171"/>
      <c r="N42" s="119">
        <f t="shared" si="28"/>
        <v>0</v>
      </c>
      <c r="O42" s="184"/>
      <c r="P42" s="184"/>
      <c r="Q42" s="185"/>
      <c r="R42" s="6"/>
      <c r="S42" s="181"/>
      <c r="T42" s="119">
        <f t="shared" si="29"/>
        <v>0</v>
      </c>
      <c r="U42" s="2"/>
      <c r="V42" s="2"/>
      <c r="W42" s="7"/>
      <c r="X42" s="6"/>
      <c r="Y42" s="181"/>
      <c r="Z42" s="119">
        <f t="shared" si="30"/>
        <v>0</v>
      </c>
      <c r="AA42" s="2"/>
      <c r="AB42" s="2"/>
      <c r="AC42" s="7"/>
      <c r="AD42" s="6"/>
      <c r="AE42" s="181"/>
      <c r="AF42" s="119">
        <f t="shared" si="31"/>
        <v>0</v>
      </c>
      <c r="AG42" s="2"/>
      <c r="AH42" s="2"/>
      <c r="AI42" s="7"/>
      <c r="AJ42" s="6"/>
      <c r="AK42" s="181"/>
      <c r="AL42" s="119">
        <f t="shared" si="32"/>
        <v>0</v>
      </c>
      <c r="AM42" s="2"/>
      <c r="AN42" s="2"/>
      <c r="AO42" s="7"/>
      <c r="AP42" s="6"/>
      <c r="AQ42" s="181"/>
      <c r="AR42" s="119">
        <f t="shared" si="33"/>
        <v>0</v>
      </c>
      <c r="AS42" s="2"/>
      <c r="AT42" s="2"/>
      <c r="AU42" s="7"/>
      <c r="AV42" s="6"/>
      <c r="AW42" s="181"/>
      <c r="AX42" s="119">
        <f t="shared" si="34"/>
        <v>0</v>
      </c>
      <c r="AY42" s="2"/>
      <c r="AZ42" s="2"/>
      <c r="BA42" s="7"/>
      <c r="BB42" s="6"/>
      <c r="BC42" s="181"/>
      <c r="BD42" s="119">
        <f t="shared" si="35"/>
        <v>0</v>
      </c>
      <c r="BE42" s="2"/>
      <c r="BF42" s="2"/>
      <c r="BG42" s="7"/>
      <c r="BH42" s="6"/>
      <c r="BI42" s="181"/>
      <c r="BJ42" s="119">
        <f t="shared" si="36"/>
        <v>0</v>
      </c>
      <c r="BK42" s="2"/>
      <c r="BL42" s="2"/>
      <c r="BM42" s="7"/>
      <c r="BN42" s="6"/>
      <c r="BO42" s="181"/>
      <c r="BP42" s="119">
        <f t="shared" si="37"/>
        <v>0</v>
      </c>
      <c r="BQ42" s="2"/>
      <c r="BR42" s="2"/>
      <c r="BS42" s="7"/>
      <c r="BT42" s="6"/>
      <c r="BU42" s="181"/>
      <c r="BV42" s="119">
        <f t="shared" si="38"/>
        <v>0</v>
      </c>
      <c r="BW42" s="2"/>
      <c r="BX42" s="2"/>
      <c r="BY42" s="7"/>
      <c r="BZ42" s="6"/>
      <c r="CA42" s="181"/>
      <c r="CB42" s="119">
        <f t="shared" si="39"/>
        <v>0</v>
      </c>
      <c r="CC42" s="2"/>
      <c r="CD42" s="2"/>
      <c r="CE42" s="7"/>
      <c r="CF42" s="6"/>
      <c r="CG42" s="181"/>
      <c r="CH42" s="119">
        <f t="shared" si="40"/>
        <v>0</v>
      </c>
      <c r="CI42" s="2"/>
      <c r="CJ42" s="2"/>
      <c r="CK42" s="7"/>
      <c r="CL42" s="6"/>
      <c r="CM42" s="181"/>
      <c r="CN42" s="119">
        <f t="shared" si="41"/>
        <v>0</v>
      </c>
      <c r="CO42" s="2"/>
      <c r="CP42" s="2"/>
      <c r="CQ42" s="7"/>
      <c r="CR42" s="6"/>
      <c r="CS42" s="181"/>
      <c r="CT42" s="119">
        <f t="shared" si="22"/>
        <v>0</v>
      </c>
      <c r="CU42" s="2"/>
      <c r="CV42" s="2"/>
      <c r="CW42" s="7"/>
      <c r="CX42" s="6"/>
      <c r="CY42" s="181"/>
      <c r="CZ42" s="119">
        <f t="shared" si="23"/>
        <v>0</v>
      </c>
      <c r="DA42" s="2"/>
      <c r="DB42" s="2"/>
      <c r="DC42" s="7"/>
      <c r="DD42" s="6"/>
      <c r="DE42" s="181"/>
      <c r="DF42" s="119">
        <f t="shared" si="24"/>
        <v>0</v>
      </c>
      <c r="DG42" s="2"/>
      <c r="DH42" s="2"/>
      <c r="DI42" s="7"/>
      <c r="DJ42" s="6"/>
      <c r="DK42" s="181"/>
      <c r="DL42" s="119">
        <f t="shared" si="25"/>
        <v>0</v>
      </c>
      <c r="DM42" s="2"/>
      <c r="DN42" s="2"/>
      <c r="DO42" s="7"/>
      <c r="DP42" s="6"/>
      <c r="DQ42" s="181"/>
      <c r="DR42" s="119">
        <f t="shared" si="26"/>
        <v>0</v>
      </c>
      <c r="DS42" s="2"/>
      <c r="DT42" s="2"/>
      <c r="DU42" s="7"/>
    </row>
    <row r="43" spans="1:125" s="61" customFormat="1" ht="12.75" customHeight="1" x14ac:dyDescent="0.2">
      <c r="A43" s="152">
        <v>24</v>
      </c>
      <c r="B43" s="295"/>
      <c r="C43" s="198"/>
      <c r="D43" s="312">
        <f t="shared" si="42"/>
        <v>0</v>
      </c>
      <c r="E43" s="313"/>
      <c r="F43" s="6"/>
      <c r="G43" s="181"/>
      <c r="H43" s="119">
        <f t="shared" si="27"/>
        <v>0</v>
      </c>
      <c r="I43" s="2"/>
      <c r="J43" s="2"/>
      <c r="K43" s="7"/>
      <c r="L43" s="6"/>
      <c r="M43" s="171"/>
      <c r="N43" s="119">
        <f t="shared" si="28"/>
        <v>0</v>
      </c>
      <c r="O43" s="184"/>
      <c r="P43" s="184"/>
      <c r="Q43" s="185"/>
      <c r="R43" s="6"/>
      <c r="S43" s="181"/>
      <c r="T43" s="119">
        <f t="shared" si="29"/>
        <v>0</v>
      </c>
      <c r="U43" s="2"/>
      <c r="V43" s="2"/>
      <c r="W43" s="7"/>
      <c r="X43" s="6"/>
      <c r="Y43" s="181"/>
      <c r="Z43" s="119">
        <f t="shared" si="30"/>
        <v>0</v>
      </c>
      <c r="AA43" s="2"/>
      <c r="AB43" s="2"/>
      <c r="AC43" s="7"/>
      <c r="AD43" s="6"/>
      <c r="AE43" s="181"/>
      <c r="AF43" s="119">
        <f t="shared" si="31"/>
        <v>0</v>
      </c>
      <c r="AG43" s="2"/>
      <c r="AH43" s="2"/>
      <c r="AI43" s="7"/>
      <c r="AJ43" s="6"/>
      <c r="AK43" s="181"/>
      <c r="AL43" s="119">
        <f t="shared" si="32"/>
        <v>0</v>
      </c>
      <c r="AM43" s="2"/>
      <c r="AN43" s="2"/>
      <c r="AO43" s="7"/>
      <c r="AP43" s="6"/>
      <c r="AQ43" s="181"/>
      <c r="AR43" s="119">
        <f t="shared" si="33"/>
        <v>0</v>
      </c>
      <c r="AS43" s="2"/>
      <c r="AT43" s="2"/>
      <c r="AU43" s="7"/>
      <c r="AV43" s="6"/>
      <c r="AW43" s="181"/>
      <c r="AX43" s="119">
        <f t="shared" si="34"/>
        <v>0</v>
      </c>
      <c r="AY43" s="2"/>
      <c r="AZ43" s="2"/>
      <c r="BA43" s="7"/>
      <c r="BB43" s="6"/>
      <c r="BC43" s="181"/>
      <c r="BD43" s="119">
        <f t="shared" si="35"/>
        <v>0</v>
      </c>
      <c r="BE43" s="2"/>
      <c r="BF43" s="2"/>
      <c r="BG43" s="7"/>
      <c r="BH43" s="6"/>
      <c r="BI43" s="181"/>
      <c r="BJ43" s="119">
        <f t="shared" si="36"/>
        <v>0</v>
      </c>
      <c r="BK43" s="2"/>
      <c r="BL43" s="2"/>
      <c r="BM43" s="7"/>
      <c r="BN43" s="6"/>
      <c r="BO43" s="181"/>
      <c r="BP43" s="119">
        <f t="shared" si="37"/>
        <v>0</v>
      </c>
      <c r="BQ43" s="2"/>
      <c r="BR43" s="2"/>
      <c r="BS43" s="7"/>
      <c r="BT43" s="6"/>
      <c r="BU43" s="181"/>
      <c r="BV43" s="119">
        <f t="shared" si="38"/>
        <v>0</v>
      </c>
      <c r="BW43" s="2"/>
      <c r="BX43" s="2"/>
      <c r="BY43" s="7"/>
      <c r="BZ43" s="6"/>
      <c r="CA43" s="181"/>
      <c r="CB43" s="119">
        <f t="shared" si="39"/>
        <v>0</v>
      </c>
      <c r="CC43" s="2"/>
      <c r="CD43" s="2"/>
      <c r="CE43" s="7"/>
      <c r="CF43" s="6"/>
      <c r="CG43" s="181"/>
      <c r="CH43" s="119">
        <f t="shared" si="40"/>
        <v>0</v>
      </c>
      <c r="CI43" s="2"/>
      <c r="CJ43" s="2"/>
      <c r="CK43" s="7"/>
      <c r="CL43" s="6"/>
      <c r="CM43" s="181"/>
      <c r="CN43" s="119">
        <f t="shared" si="41"/>
        <v>0</v>
      </c>
      <c r="CO43" s="2"/>
      <c r="CP43" s="2"/>
      <c r="CQ43" s="7"/>
      <c r="CR43" s="6"/>
      <c r="CS43" s="181"/>
      <c r="CT43" s="119">
        <f t="shared" si="22"/>
        <v>0</v>
      </c>
      <c r="CU43" s="2"/>
      <c r="CV43" s="2"/>
      <c r="CW43" s="7"/>
      <c r="CX43" s="6"/>
      <c r="CY43" s="181"/>
      <c r="CZ43" s="119">
        <f t="shared" si="23"/>
        <v>0</v>
      </c>
      <c r="DA43" s="2"/>
      <c r="DB43" s="2"/>
      <c r="DC43" s="7"/>
      <c r="DD43" s="6"/>
      <c r="DE43" s="181"/>
      <c r="DF43" s="119">
        <f t="shared" si="24"/>
        <v>0</v>
      </c>
      <c r="DG43" s="2"/>
      <c r="DH43" s="2"/>
      <c r="DI43" s="7"/>
      <c r="DJ43" s="6"/>
      <c r="DK43" s="181"/>
      <c r="DL43" s="119">
        <f t="shared" si="25"/>
        <v>0</v>
      </c>
      <c r="DM43" s="2"/>
      <c r="DN43" s="2"/>
      <c r="DO43" s="7"/>
      <c r="DP43" s="6"/>
      <c r="DQ43" s="181"/>
      <c r="DR43" s="119">
        <f t="shared" si="26"/>
        <v>0</v>
      </c>
      <c r="DS43" s="2"/>
      <c r="DT43" s="2"/>
      <c r="DU43" s="7"/>
    </row>
    <row r="44" spans="1:125" s="61" customFormat="1" ht="12.75" customHeight="1" x14ac:dyDescent="0.2">
      <c r="A44" s="152">
        <v>25</v>
      </c>
      <c r="B44" s="295"/>
      <c r="C44" s="198"/>
      <c r="D44" s="312">
        <f t="shared" si="42"/>
        <v>0</v>
      </c>
      <c r="E44" s="313"/>
      <c r="F44" s="6"/>
      <c r="G44" s="181"/>
      <c r="H44" s="119">
        <f t="shared" si="27"/>
        <v>0</v>
      </c>
      <c r="I44" s="2"/>
      <c r="J44" s="2"/>
      <c r="K44" s="7"/>
      <c r="L44" s="6"/>
      <c r="M44" s="171"/>
      <c r="N44" s="119">
        <f t="shared" si="28"/>
        <v>0</v>
      </c>
      <c r="O44" s="184"/>
      <c r="P44" s="184"/>
      <c r="Q44" s="185"/>
      <c r="R44" s="6"/>
      <c r="S44" s="181"/>
      <c r="T44" s="119">
        <f t="shared" si="29"/>
        <v>0</v>
      </c>
      <c r="U44" s="2"/>
      <c r="V44" s="2"/>
      <c r="W44" s="7"/>
      <c r="X44" s="6"/>
      <c r="Y44" s="181"/>
      <c r="Z44" s="119">
        <f t="shared" si="30"/>
        <v>0</v>
      </c>
      <c r="AA44" s="2"/>
      <c r="AB44" s="2"/>
      <c r="AC44" s="7"/>
      <c r="AD44" s="6"/>
      <c r="AE44" s="181"/>
      <c r="AF44" s="119">
        <f t="shared" si="31"/>
        <v>0</v>
      </c>
      <c r="AG44" s="2"/>
      <c r="AH44" s="2"/>
      <c r="AI44" s="7"/>
      <c r="AJ44" s="6"/>
      <c r="AK44" s="181"/>
      <c r="AL44" s="119">
        <f t="shared" si="32"/>
        <v>0</v>
      </c>
      <c r="AM44" s="2"/>
      <c r="AN44" s="2"/>
      <c r="AO44" s="7"/>
      <c r="AP44" s="6"/>
      <c r="AQ44" s="181"/>
      <c r="AR44" s="119">
        <f t="shared" si="33"/>
        <v>0</v>
      </c>
      <c r="AS44" s="2"/>
      <c r="AT44" s="2"/>
      <c r="AU44" s="7"/>
      <c r="AV44" s="6"/>
      <c r="AW44" s="181"/>
      <c r="AX44" s="119">
        <f t="shared" si="34"/>
        <v>0</v>
      </c>
      <c r="AY44" s="2"/>
      <c r="AZ44" s="2"/>
      <c r="BA44" s="7"/>
      <c r="BB44" s="6"/>
      <c r="BC44" s="181"/>
      <c r="BD44" s="119">
        <f t="shared" si="35"/>
        <v>0</v>
      </c>
      <c r="BE44" s="2"/>
      <c r="BF44" s="2"/>
      <c r="BG44" s="7"/>
      <c r="BH44" s="6"/>
      <c r="BI44" s="181"/>
      <c r="BJ44" s="119">
        <f t="shared" si="36"/>
        <v>0</v>
      </c>
      <c r="BK44" s="2"/>
      <c r="BL44" s="2"/>
      <c r="BM44" s="7"/>
      <c r="BN44" s="6"/>
      <c r="BO44" s="181"/>
      <c r="BP44" s="119">
        <f t="shared" si="37"/>
        <v>0</v>
      </c>
      <c r="BQ44" s="2"/>
      <c r="BR44" s="2"/>
      <c r="BS44" s="7"/>
      <c r="BT44" s="6"/>
      <c r="BU44" s="181"/>
      <c r="BV44" s="119">
        <f t="shared" si="38"/>
        <v>0</v>
      </c>
      <c r="BW44" s="2"/>
      <c r="BX44" s="2"/>
      <c r="BY44" s="7"/>
      <c r="BZ44" s="6"/>
      <c r="CA44" s="181"/>
      <c r="CB44" s="119">
        <f t="shared" si="39"/>
        <v>0</v>
      </c>
      <c r="CC44" s="2"/>
      <c r="CD44" s="2"/>
      <c r="CE44" s="7"/>
      <c r="CF44" s="6"/>
      <c r="CG44" s="181"/>
      <c r="CH44" s="119">
        <f t="shared" si="40"/>
        <v>0</v>
      </c>
      <c r="CI44" s="2"/>
      <c r="CJ44" s="2"/>
      <c r="CK44" s="7"/>
      <c r="CL44" s="6"/>
      <c r="CM44" s="181"/>
      <c r="CN44" s="119">
        <f t="shared" si="41"/>
        <v>0</v>
      </c>
      <c r="CO44" s="2"/>
      <c r="CP44" s="2"/>
      <c r="CQ44" s="7"/>
      <c r="CR44" s="6"/>
      <c r="CS44" s="181"/>
      <c r="CT44" s="119">
        <f t="shared" si="22"/>
        <v>0</v>
      </c>
      <c r="CU44" s="2"/>
      <c r="CV44" s="2"/>
      <c r="CW44" s="7"/>
      <c r="CX44" s="6"/>
      <c r="CY44" s="181"/>
      <c r="CZ44" s="119">
        <f t="shared" si="23"/>
        <v>0</v>
      </c>
      <c r="DA44" s="2"/>
      <c r="DB44" s="2"/>
      <c r="DC44" s="7"/>
      <c r="DD44" s="6"/>
      <c r="DE44" s="181"/>
      <c r="DF44" s="119">
        <f t="shared" si="24"/>
        <v>0</v>
      </c>
      <c r="DG44" s="2"/>
      <c r="DH44" s="2"/>
      <c r="DI44" s="7"/>
      <c r="DJ44" s="6"/>
      <c r="DK44" s="181"/>
      <c r="DL44" s="119">
        <f t="shared" si="25"/>
        <v>0</v>
      </c>
      <c r="DM44" s="2"/>
      <c r="DN44" s="2"/>
      <c r="DO44" s="7"/>
      <c r="DP44" s="6"/>
      <c r="DQ44" s="181"/>
      <c r="DR44" s="119">
        <f t="shared" si="26"/>
        <v>0</v>
      </c>
      <c r="DS44" s="2"/>
      <c r="DT44" s="2"/>
      <c r="DU44" s="7"/>
    </row>
    <row r="45" spans="1:125" s="61" customFormat="1" ht="12.75" customHeight="1" x14ac:dyDescent="0.2">
      <c r="A45" s="152">
        <v>26</v>
      </c>
      <c r="B45" s="295"/>
      <c r="C45" s="298"/>
      <c r="D45" s="312">
        <f t="shared" si="42"/>
        <v>0</v>
      </c>
      <c r="E45" s="313"/>
      <c r="F45" s="6"/>
      <c r="G45" s="181"/>
      <c r="H45" s="119">
        <f t="shared" si="27"/>
        <v>0</v>
      </c>
      <c r="I45" s="2"/>
      <c r="J45" s="2"/>
      <c r="K45" s="7"/>
      <c r="L45" s="6"/>
      <c r="M45" s="171"/>
      <c r="N45" s="119">
        <f t="shared" si="28"/>
        <v>0</v>
      </c>
      <c r="O45" s="184"/>
      <c r="P45" s="184"/>
      <c r="Q45" s="185"/>
      <c r="R45" s="6"/>
      <c r="S45" s="181"/>
      <c r="T45" s="119">
        <f t="shared" si="29"/>
        <v>0</v>
      </c>
      <c r="U45" s="2"/>
      <c r="V45" s="2"/>
      <c r="W45" s="7"/>
      <c r="X45" s="6"/>
      <c r="Y45" s="181"/>
      <c r="Z45" s="119">
        <f t="shared" si="30"/>
        <v>0</v>
      </c>
      <c r="AA45" s="2"/>
      <c r="AB45" s="2"/>
      <c r="AC45" s="7"/>
      <c r="AD45" s="6"/>
      <c r="AE45" s="181"/>
      <c r="AF45" s="119">
        <f t="shared" si="31"/>
        <v>0</v>
      </c>
      <c r="AG45" s="2"/>
      <c r="AH45" s="2"/>
      <c r="AI45" s="7"/>
      <c r="AJ45" s="6"/>
      <c r="AK45" s="181"/>
      <c r="AL45" s="119">
        <f t="shared" si="32"/>
        <v>0</v>
      </c>
      <c r="AM45" s="2"/>
      <c r="AN45" s="2"/>
      <c r="AO45" s="7"/>
      <c r="AP45" s="6"/>
      <c r="AQ45" s="181"/>
      <c r="AR45" s="119">
        <f t="shared" si="33"/>
        <v>0</v>
      </c>
      <c r="AS45" s="2"/>
      <c r="AT45" s="2"/>
      <c r="AU45" s="7"/>
      <c r="AV45" s="6"/>
      <c r="AW45" s="181"/>
      <c r="AX45" s="119">
        <f t="shared" si="34"/>
        <v>0</v>
      </c>
      <c r="AY45" s="2"/>
      <c r="AZ45" s="2"/>
      <c r="BA45" s="7"/>
      <c r="BB45" s="6"/>
      <c r="BC45" s="181"/>
      <c r="BD45" s="119">
        <f t="shared" si="35"/>
        <v>0</v>
      </c>
      <c r="BE45" s="2"/>
      <c r="BF45" s="2"/>
      <c r="BG45" s="7"/>
      <c r="BH45" s="6"/>
      <c r="BI45" s="181"/>
      <c r="BJ45" s="119">
        <f t="shared" si="36"/>
        <v>0</v>
      </c>
      <c r="BK45" s="2"/>
      <c r="BL45" s="2"/>
      <c r="BM45" s="7"/>
      <c r="BN45" s="6"/>
      <c r="BO45" s="181"/>
      <c r="BP45" s="119">
        <f t="shared" si="37"/>
        <v>0</v>
      </c>
      <c r="BQ45" s="2"/>
      <c r="BR45" s="2"/>
      <c r="BS45" s="7"/>
      <c r="BT45" s="6"/>
      <c r="BU45" s="181"/>
      <c r="BV45" s="119">
        <f t="shared" si="38"/>
        <v>0</v>
      </c>
      <c r="BW45" s="2"/>
      <c r="BX45" s="2"/>
      <c r="BY45" s="7"/>
      <c r="BZ45" s="6"/>
      <c r="CA45" s="181"/>
      <c r="CB45" s="119">
        <f t="shared" si="39"/>
        <v>0</v>
      </c>
      <c r="CC45" s="2"/>
      <c r="CD45" s="2"/>
      <c r="CE45" s="7"/>
      <c r="CF45" s="6"/>
      <c r="CG45" s="181"/>
      <c r="CH45" s="119">
        <f t="shared" si="40"/>
        <v>0</v>
      </c>
      <c r="CI45" s="2"/>
      <c r="CJ45" s="2"/>
      <c r="CK45" s="7"/>
      <c r="CL45" s="6"/>
      <c r="CM45" s="181"/>
      <c r="CN45" s="119">
        <f t="shared" si="41"/>
        <v>0</v>
      </c>
      <c r="CO45" s="2"/>
      <c r="CP45" s="2"/>
      <c r="CQ45" s="7"/>
      <c r="CR45" s="6"/>
      <c r="CS45" s="181"/>
      <c r="CT45" s="119">
        <f t="shared" si="22"/>
        <v>0</v>
      </c>
      <c r="CU45" s="2"/>
      <c r="CV45" s="2"/>
      <c r="CW45" s="7"/>
      <c r="CX45" s="6"/>
      <c r="CY45" s="181"/>
      <c r="CZ45" s="119">
        <f t="shared" si="23"/>
        <v>0</v>
      </c>
      <c r="DA45" s="2"/>
      <c r="DB45" s="2"/>
      <c r="DC45" s="7"/>
      <c r="DD45" s="6"/>
      <c r="DE45" s="181"/>
      <c r="DF45" s="119">
        <f t="shared" si="24"/>
        <v>0</v>
      </c>
      <c r="DG45" s="2"/>
      <c r="DH45" s="2"/>
      <c r="DI45" s="7"/>
      <c r="DJ45" s="6"/>
      <c r="DK45" s="181"/>
      <c r="DL45" s="119">
        <f t="shared" si="25"/>
        <v>0</v>
      </c>
      <c r="DM45" s="2"/>
      <c r="DN45" s="2"/>
      <c r="DO45" s="7"/>
      <c r="DP45" s="6"/>
      <c r="DQ45" s="181"/>
      <c r="DR45" s="119">
        <f t="shared" si="26"/>
        <v>0</v>
      </c>
      <c r="DS45" s="2"/>
      <c r="DT45" s="2"/>
      <c r="DU45" s="7"/>
    </row>
    <row r="46" spans="1:125" s="61" customFormat="1" ht="12.75" customHeight="1" x14ac:dyDescent="0.2">
      <c r="A46" s="152">
        <v>27</v>
      </c>
      <c r="B46" s="295"/>
      <c r="C46" s="198"/>
      <c r="D46" s="312">
        <f t="shared" si="42"/>
        <v>0</v>
      </c>
      <c r="E46" s="313"/>
      <c r="F46" s="6"/>
      <c r="G46" s="181"/>
      <c r="H46" s="119">
        <f t="shared" si="27"/>
        <v>0</v>
      </c>
      <c r="I46" s="2"/>
      <c r="J46" s="2"/>
      <c r="K46" s="7"/>
      <c r="L46" s="6"/>
      <c r="M46" s="171"/>
      <c r="N46" s="119">
        <f t="shared" si="28"/>
        <v>0</v>
      </c>
      <c r="O46" s="184"/>
      <c r="P46" s="184"/>
      <c r="Q46" s="185"/>
      <c r="R46" s="6"/>
      <c r="S46" s="181"/>
      <c r="T46" s="119">
        <f t="shared" si="29"/>
        <v>0</v>
      </c>
      <c r="U46" s="2"/>
      <c r="V46" s="2"/>
      <c r="W46" s="7"/>
      <c r="X46" s="6"/>
      <c r="Y46" s="181"/>
      <c r="Z46" s="119">
        <f t="shared" si="30"/>
        <v>0</v>
      </c>
      <c r="AA46" s="2"/>
      <c r="AB46" s="2"/>
      <c r="AC46" s="7"/>
      <c r="AD46" s="6"/>
      <c r="AE46" s="181"/>
      <c r="AF46" s="119">
        <f t="shared" si="31"/>
        <v>0</v>
      </c>
      <c r="AG46" s="2"/>
      <c r="AH46" s="2"/>
      <c r="AI46" s="7"/>
      <c r="AJ46" s="6"/>
      <c r="AK46" s="181"/>
      <c r="AL46" s="119">
        <f t="shared" si="32"/>
        <v>0</v>
      </c>
      <c r="AM46" s="2"/>
      <c r="AN46" s="2"/>
      <c r="AO46" s="7"/>
      <c r="AP46" s="6"/>
      <c r="AQ46" s="181"/>
      <c r="AR46" s="119">
        <f t="shared" si="33"/>
        <v>0</v>
      </c>
      <c r="AS46" s="2"/>
      <c r="AT46" s="2"/>
      <c r="AU46" s="7"/>
      <c r="AV46" s="6"/>
      <c r="AW46" s="181"/>
      <c r="AX46" s="119">
        <f t="shared" si="34"/>
        <v>0</v>
      </c>
      <c r="AY46" s="2"/>
      <c r="AZ46" s="2"/>
      <c r="BA46" s="7"/>
      <c r="BB46" s="6"/>
      <c r="BC46" s="181"/>
      <c r="BD46" s="119">
        <f t="shared" si="35"/>
        <v>0</v>
      </c>
      <c r="BE46" s="2"/>
      <c r="BF46" s="2"/>
      <c r="BG46" s="7"/>
      <c r="BH46" s="6"/>
      <c r="BI46" s="181"/>
      <c r="BJ46" s="119">
        <f t="shared" si="36"/>
        <v>0</v>
      </c>
      <c r="BK46" s="2"/>
      <c r="BL46" s="2"/>
      <c r="BM46" s="7"/>
      <c r="BN46" s="6"/>
      <c r="BO46" s="181"/>
      <c r="BP46" s="119">
        <f t="shared" si="37"/>
        <v>0</v>
      </c>
      <c r="BQ46" s="2"/>
      <c r="BR46" s="2"/>
      <c r="BS46" s="7"/>
      <c r="BT46" s="6"/>
      <c r="BU46" s="181"/>
      <c r="BV46" s="119">
        <f t="shared" si="38"/>
        <v>0</v>
      </c>
      <c r="BW46" s="2"/>
      <c r="BX46" s="2"/>
      <c r="BY46" s="7"/>
      <c r="BZ46" s="6"/>
      <c r="CA46" s="181"/>
      <c r="CB46" s="119">
        <f t="shared" si="39"/>
        <v>0</v>
      </c>
      <c r="CC46" s="2"/>
      <c r="CD46" s="2"/>
      <c r="CE46" s="7"/>
      <c r="CF46" s="6"/>
      <c r="CG46" s="181"/>
      <c r="CH46" s="119">
        <f t="shared" si="40"/>
        <v>0</v>
      </c>
      <c r="CI46" s="2"/>
      <c r="CJ46" s="2"/>
      <c r="CK46" s="7"/>
      <c r="CL46" s="6"/>
      <c r="CM46" s="181"/>
      <c r="CN46" s="119">
        <f t="shared" si="41"/>
        <v>0</v>
      </c>
      <c r="CO46" s="2"/>
      <c r="CP46" s="2"/>
      <c r="CQ46" s="7"/>
      <c r="CR46" s="6"/>
      <c r="CS46" s="181"/>
      <c r="CT46" s="119">
        <f t="shared" si="22"/>
        <v>0</v>
      </c>
      <c r="CU46" s="2"/>
      <c r="CV46" s="2"/>
      <c r="CW46" s="7"/>
      <c r="CX46" s="6"/>
      <c r="CY46" s="181"/>
      <c r="CZ46" s="119">
        <f t="shared" si="23"/>
        <v>0</v>
      </c>
      <c r="DA46" s="2"/>
      <c r="DB46" s="2"/>
      <c r="DC46" s="7"/>
      <c r="DD46" s="6"/>
      <c r="DE46" s="181"/>
      <c r="DF46" s="119">
        <f t="shared" si="24"/>
        <v>0</v>
      </c>
      <c r="DG46" s="2"/>
      <c r="DH46" s="2"/>
      <c r="DI46" s="7"/>
      <c r="DJ46" s="6"/>
      <c r="DK46" s="181"/>
      <c r="DL46" s="119">
        <f t="shared" si="25"/>
        <v>0</v>
      </c>
      <c r="DM46" s="2"/>
      <c r="DN46" s="2"/>
      <c r="DO46" s="7"/>
      <c r="DP46" s="6"/>
      <c r="DQ46" s="181"/>
      <c r="DR46" s="119">
        <f t="shared" si="26"/>
        <v>0</v>
      </c>
      <c r="DS46" s="2"/>
      <c r="DT46" s="2"/>
      <c r="DU46" s="7"/>
    </row>
    <row r="47" spans="1:125" s="61" customFormat="1" ht="12.75" customHeight="1" x14ac:dyDescent="0.2">
      <c r="A47" s="152">
        <v>28</v>
      </c>
      <c r="B47" s="295"/>
      <c r="C47" s="198"/>
      <c r="D47" s="312">
        <f t="shared" si="42"/>
        <v>0</v>
      </c>
      <c r="E47" s="313"/>
      <c r="F47" s="6"/>
      <c r="G47" s="181"/>
      <c r="H47" s="119">
        <f t="shared" si="27"/>
        <v>0</v>
      </c>
      <c r="I47" s="2"/>
      <c r="J47" s="2"/>
      <c r="K47" s="7"/>
      <c r="L47" s="6"/>
      <c r="M47" s="171"/>
      <c r="N47" s="119">
        <f t="shared" si="28"/>
        <v>0</v>
      </c>
      <c r="O47" s="184"/>
      <c r="P47" s="184"/>
      <c r="Q47" s="185"/>
      <c r="R47" s="6"/>
      <c r="S47" s="181"/>
      <c r="T47" s="119">
        <f t="shared" si="29"/>
        <v>0</v>
      </c>
      <c r="U47" s="2"/>
      <c r="V47" s="2"/>
      <c r="W47" s="7"/>
      <c r="X47" s="6"/>
      <c r="Y47" s="181"/>
      <c r="Z47" s="119">
        <f t="shared" si="30"/>
        <v>0</v>
      </c>
      <c r="AA47" s="2"/>
      <c r="AB47" s="2"/>
      <c r="AC47" s="7"/>
      <c r="AD47" s="6"/>
      <c r="AE47" s="181"/>
      <c r="AF47" s="119">
        <f t="shared" si="31"/>
        <v>0</v>
      </c>
      <c r="AG47" s="2"/>
      <c r="AH47" s="2"/>
      <c r="AI47" s="7"/>
      <c r="AJ47" s="6"/>
      <c r="AK47" s="181"/>
      <c r="AL47" s="119">
        <f t="shared" si="32"/>
        <v>0</v>
      </c>
      <c r="AM47" s="2"/>
      <c r="AN47" s="2"/>
      <c r="AO47" s="7"/>
      <c r="AP47" s="6"/>
      <c r="AQ47" s="181"/>
      <c r="AR47" s="119">
        <f t="shared" si="33"/>
        <v>0</v>
      </c>
      <c r="AS47" s="2"/>
      <c r="AT47" s="2"/>
      <c r="AU47" s="7"/>
      <c r="AV47" s="6"/>
      <c r="AW47" s="181"/>
      <c r="AX47" s="119">
        <f t="shared" si="34"/>
        <v>0</v>
      </c>
      <c r="AY47" s="2"/>
      <c r="AZ47" s="2"/>
      <c r="BA47" s="7"/>
      <c r="BB47" s="6"/>
      <c r="BC47" s="181"/>
      <c r="BD47" s="119">
        <f t="shared" si="35"/>
        <v>0</v>
      </c>
      <c r="BE47" s="2"/>
      <c r="BF47" s="2"/>
      <c r="BG47" s="7"/>
      <c r="BH47" s="6"/>
      <c r="BI47" s="181"/>
      <c r="BJ47" s="119">
        <f t="shared" si="36"/>
        <v>0</v>
      </c>
      <c r="BK47" s="2"/>
      <c r="BL47" s="2"/>
      <c r="BM47" s="7"/>
      <c r="BN47" s="6"/>
      <c r="BO47" s="181"/>
      <c r="BP47" s="119">
        <f t="shared" si="37"/>
        <v>0</v>
      </c>
      <c r="BQ47" s="2"/>
      <c r="BR47" s="2"/>
      <c r="BS47" s="7"/>
      <c r="BT47" s="6"/>
      <c r="BU47" s="181"/>
      <c r="BV47" s="119">
        <f t="shared" si="38"/>
        <v>0</v>
      </c>
      <c r="BW47" s="2"/>
      <c r="BX47" s="2"/>
      <c r="BY47" s="7"/>
      <c r="BZ47" s="6"/>
      <c r="CA47" s="181"/>
      <c r="CB47" s="119">
        <f t="shared" si="39"/>
        <v>0</v>
      </c>
      <c r="CC47" s="2"/>
      <c r="CD47" s="2"/>
      <c r="CE47" s="7"/>
      <c r="CF47" s="6"/>
      <c r="CG47" s="181"/>
      <c r="CH47" s="119">
        <f t="shared" si="40"/>
        <v>0</v>
      </c>
      <c r="CI47" s="2"/>
      <c r="CJ47" s="2"/>
      <c r="CK47" s="7"/>
      <c r="CL47" s="6"/>
      <c r="CM47" s="181"/>
      <c r="CN47" s="119">
        <f t="shared" si="41"/>
        <v>0</v>
      </c>
      <c r="CO47" s="2"/>
      <c r="CP47" s="2"/>
      <c r="CQ47" s="7"/>
      <c r="CR47" s="6"/>
      <c r="CS47" s="181"/>
      <c r="CT47" s="119">
        <f t="shared" si="22"/>
        <v>0</v>
      </c>
      <c r="CU47" s="2"/>
      <c r="CV47" s="2"/>
      <c r="CW47" s="7"/>
      <c r="CX47" s="6"/>
      <c r="CY47" s="181"/>
      <c r="CZ47" s="119">
        <f t="shared" si="23"/>
        <v>0</v>
      </c>
      <c r="DA47" s="2"/>
      <c r="DB47" s="2"/>
      <c r="DC47" s="7"/>
      <c r="DD47" s="6"/>
      <c r="DE47" s="181"/>
      <c r="DF47" s="119">
        <f t="shared" si="24"/>
        <v>0</v>
      </c>
      <c r="DG47" s="2"/>
      <c r="DH47" s="2"/>
      <c r="DI47" s="7"/>
      <c r="DJ47" s="6"/>
      <c r="DK47" s="181"/>
      <c r="DL47" s="119">
        <f t="shared" si="25"/>
        <v>0</v>
      </c>
      <c r="DM47" s="2"/>
      <c r="DN47" s="2"/>
      <c r="DO47" s="7"/>
      <c r="DP47" s="6"/>
      <c r="DQ47" s="181"/>
      <c r="DR47" s="119">
        <f t="shared" si="26"/>
        <v>0</v>
      </c>
      <c r="DS47" s="2"/>
      <c r="DT47" s="2"/>
      <c r="DU47" s="7"/>
    </row>
    <row r="48" spans="1:125" s="61" customFormat="1" ht="12.75" customHeight="1" x14ac:dyDescent="0.2">
      <c r="A48" s="152">
        <v>29</v>
      </c>
      <c r="B48" s="295"/>
      <c r="C48" s="198"/>
      <c r="D48" s="312">
        <f t="shared" si="42"/>
        <v>0</v>
      </c>
      <c r="E48" s="313"/>
      <c r="F48" s="6"/>
      <c r="G48" s="181"/>
      <c r="H48" s="119">
        <f t="shared" si="27"/>
        <v>0</v>
      </c>
      <c r="I48" s="2"/>
      <c r="J48" s="2"/>
      <c r="K48" s="7"/>
      <c r="L48" s="6"/>
      <c r="M48" s="171"/>
      <c r="N48" s="119">
        <f t="shared" si="28"/>
        <v>0</v>
      </c>
      <c r="O48" s="184"/>
      <c r="P48" s="184"/>
      <c r="Q48" s="185"/>
      <c r="R48" s="6"/>
      <c r="S48" s="181"/>
      <c r="T48" s="119">
        <f t="shared" si="29"/>
        <v>0</v>
      </c>
      <c r="U48" s="2"/>
      <c r="V48" s="2"/>
      <c r="W48" s="7"/>
      <c r="X48" s="6"/>
      <c r="Y48" s="181"/>
      <c r="Z48" s="119">
        <f t="shared" si="30"/>
        <v>0</v>
      </c>
      <c r="AA48" s="2"/>
      <c r="AB48" s="2"/>
      <c r="AC48" s="7"/>
      <c r="AD48" s="6"/>
      <c r="AE48" s="181"/>
      <c r="AF48" s="119">
        <f t="shared" si="31"/>
        <v>0</v>
      </c>
      <c r="AG48" s="2"/>
      <c r="AH48" s="2"/>
      <c r="AI48" s="7"/>
      <c r="AJ48" s="6"/>
      <c r="AK48" s="181"/>
      <c r="AL48" s="119">
        <f t="shared" si="32"/>
        <v>0</v>
      </c>
      <c r="AM48" s="2"/>
      <c r="AN48" s="2"/>
      <c r="AO48" s="7"/>
      <c r="AP48" s="6"/>
      <c r="AQ48" s="181"/>
      <c r="AR48" s="119">
        <f t="shared" si="33"/>
        <v>0</v>
      </c>
      <c r="AS48" s="2"/>
      <c r="AT48" s="2"/>
      <c r="AU48" s="7"/>
      <c r="AV48" s="6"/>
      <c r="AW48" s="181"/>
      <c r="AX48" s="119">
        <f t="shared" si="34"/>
        <v>0</v>
      </c>
      <c r="AY48" s="2"/>
      <c r="AZ48" s="2"/>
      <c r="BA48" s="7"/>
      <c r="BB48" s="6"/>
      <c r="BC48" s="181"/>
      <c r="BD48" s="119">
        <f t="shared" si="35"/>
        <v>0</v>
      </c>
      <c r="BE48" s="2"/>
      <c r="BF48" s="2"/>
      <c r="BG48" s="7"/>
      <c r="BH48" s="6"/>
      <c r="BI48" s="181"/>
      <c r="BJ48" s="119">
        <f t="shared" si="36"/>
        <v>0</v>
      </c>
      <c r="BK48" s="2"/>
      <c r="BL48" s="2"/>
      <c r="BM48" s="7"/>
      <c r="BN48" s="6"/>
      <c r="BO48" s="181"/>
      <c r="BP48" s="119">
        <f t="shared" si="37"/>
        <v>0</v>
      </c>
      <c r="BQ48" s="2"/>
      <c r="BR48" s="2"/>
      <c r="BS48" s="7"/>
      <c r="BT48" s="6"/>
      <c r="BU48" s="181"/>
      <c r="BV48" s="119">
        <f t="shared" si="38"/>
        <v>0</v>
      </c>
      <c r="BW48" s="2"/>
      <c r="BX48" s="2"/>
      <c r="BY48" s="7"/>
      <c r="BZ48" s="6"/>
      <c r="CA48" s="181"/>
      <c r="CB48" s="119">
        <f t="shared" si="39"/>
        <v>0</v>
      </c>
      <c r="CC48" s="2"/>
      <c r="CD48" s="2"/>
      <c r="CE48" s="7"/>
      <c r="CF48" s="6"/>
      <c r="CG48" s="181"/>
      <c r="CH48" s="119">
        <f t="shared" si="40"/>
        <v>0</v>
      </c>
      <c r="CI48" s="2"/>
      <c r="CJ48" s="2"/>
      <c r="CK48" s="7"/>
      <c r="CL48" s="6"/>
      <c r="CM48" s="181"/>
      <c r="CN48" s="119">
        <f t="shared" si="41"/>
        <v>0</v>
      </c>
      <c r="CO48" s="2"/>
      <c r="CP48" s="2"/>
      <c r="CQ48" s="7"/>
      <c r="CR48" s="6"/>
      <c r="CS48" s="181"/>
      <c r="CT48" s="119">
        <f t="shared" si="22"/>
        <v>0</v>
      </c>
      <c r="CU48" s="2"/>
      <c r="CV48" s="2"/>
      <c r="CW48" s="7"/>
      <c r="CX48" s="6"/>
      <c r="CY48" s="181"/>
      <c r="CZ48" s="119">
        <f t="shared" si="23"/>
        <v>0</v>
      </c>
      <c r="DA48" s="2"/>
      <c r="DB48" s="2"/>
      <c r="DC48" s="7"/>
      <c r="DD48" s="6"/>
      <c r="DE48" s="181"/>
      <c r="DF48" s="119">
        <f t="shared" si="24"/>
        <v>0</v>
      </c>
      <c r="DG48" s="2"/>
      <c r="DH48" s="2"/>
      <c r="DI48" s="7"/>
      <c r="DJ48" s="6"/>
      <c r="DK48" s="181"/>
      <c r="DL48" s="119">
        <f t="shared" si="25"/>
        <v>0</v>
      </c>
      <c r="DM48" s="2"/>
      <c r="DN48" s="2"/>
      <c r="DO48" s="7"/>
      <c r="DP48" s="6"/>
      <c r="DQ48" s="181"/>
      <c r="DR48" s="119">
        <f t="shared" si="26"/>
        <v>0</v>
      </c>
      <c r="DS48" s="2"/>
      <c r="DT48" s="2"/>
      <c r="DU48" s="7"/>
    </row>
    <row r="49" spans="1:125" s="61" customFormat="1" ht="12.75" customHeight="1" x14ac:dyDescent="0.2">
      <c r="A49" s="152">
        <v>30</v>
      </c>
      <c r="B49" s="299"/>
      <c r="C49" s="198"/>
      <c r="D49" s="312">
        <f t="shared" si="42"/>
        <v>0</v>
      </c>
      <c r="E49" s="313"/>
      <c r="F49" s="6"/>
      <c r="G49" s="181"/>
      <c r="H49" s="119">
        <f t="shared" si="27"/>
        <v>0</v>
      </c>
      <c r="I49" s="2"/>
      <c r="J49" s="2"/>
      <c r="K49" s="7"/>
      <c r="L49" s="6"/>
      <c r="M49" s="171"/>
      <c r="N49" s="119">
        <f t="shared" si="28"/>
        <v>0</v>
      </c>
      <c r="O49" s="184"/>
      <c r="P49" s="184"/>
      <c r="Q49" s="185"/>
      <c r="R49" s="6"/>
      <c r="S49" s="181"/>
      <c r="T49" s="119">
        <f t="shared" si="29"/>
        <v>0</v>
      </c>
      <c r="U49" s="2"/>
      <c r="V49" s="2"/>
      <c r="W49" s="7"/>
      <c r="X49" s="6"/>
      <c r="Y49" s="181"/>
      <c r="Z49" s="119">
        <f t="shared" si="30"/>
        <v>0</v>
      </c>
      <c r="AA49" s="2"/>
      <c r="AB49" s="2"/>
      <c r="AC49" s="7"/>
      <c r="AD49" s="6"/>
      <c r="AE49" s="181"/>
      <c r="AF49" s="119">
        <f t="shared" si="31"/>
        <v>0</v>
      </c>
      <c r="AG49" s="2"/>
      <c r="AH49" s="2"/>
      <c r="AI49" s="7"/>
      <c r="AJ49" s="6"/>
      <c r="AK49" s="181"/>
      <c r="AL49" s="119">
        <f t="shared" si="32"/>
        <v>0</v>
      </c>
      <c r="AM49" s="2"/>
      <c r="AN49" s="2"/>
      <c r="AO49" s="7"/>
      <c r="AP49" s="6"/>
      <c r="AQ49" s="181"/>
      <c r="AR49" s="119">
        <f t="shared" si="33"/>
        <v>0</v>
      </c>
      <c r="AS49" s="2"/>
      <c r="AT49" s="2"/>
      <c r="AU49" s="7"/>
      <c r="AV49" s="6"/>
      <c r="AW49" s="181"/>
      <c r="AX49" s="119">
        <f t="shared" si="34"/>
        <v>0</v>
      </c>
      <c r="AY49" s="2"/>
      <c r="AZ49" s="2"/>
      <c r="BA49" s="7"/>
      <c r="BB49" s="6"/>
      <c r="BC49" s="181"/>
      <c r="BD49" s="119">
        <f t="shared" si="35"/>
        <v>0</v>
      </c>
      <c r="BE49" s="2"/>
      <c r="BF49" s="2"/>
      <c r="BG49" s="7"/>
      <c r="BH49" s="6"/>
      <c r="BI49" s="181"/>
      <c r="BJ49" s="119">
        <f t="shared" si="36"/>
        <v>0</v>
      </c>
      <c r="BK49" s="2"/>
      <c r="BL49" s="2"/>
      <c r="BM49" s="7"/>
      <c r="BN49" s="6"/>
      <c r="BO49" s="181"/>
      <c r="BP49" s="119">
        <f t="shared" si="37"/>
        <v>0</v>
      </c>
      <c r="BQ49" s="2"/>
      <c r="BR49" s="2"/>
      <c r="BS49" s="7"/>
      <c r="BT49" s="6"/>
      <c r="BU49" s="181"/>
      <c r="BV49" s="119">
        <f t="shared" si="38"/>
        <v>0</v>
      </c>
      <c r="BW49" s="2"/>
      <c r="BX49" s="2"/>
      <c r="BY49" s="7"/>
      <c r="BZ49" s="6"/>
      <c r="CA49" s="181"/>
      <c r="CB49" s="119">
        <f t="shared" si="39"/>
        <v>0</v>
      </c>
      <c r="CC49" s="2"/>
      <c r="CD49" s="2"/>
      <c r="CE49" s="7"/>
      <c r="CF49" s="6"/>
      <c r="CG49" s="181"/>
      <c r="CH49" s="119">
        <f t="shared" si="40"/>
        <v>0</v>
      </c>
      <c r="CI49" s="2"/>
      <c r="CJ49" s="2"/>
      <c r="CK49" s="7"/>
      <c r="CL49" s="6"/>
      <c r="CM49" s="181"/>
      <c r="CN49" s="119">
        <f t="shared" si="41"/>
        <v>0</v>
      </c>
      <c r="CO49" s="2"/>
      <c r="CP49" s="2"/>
      <c r="CQ49" s="7"/>
      <c r="CR49" s="6"/>
      <c r="CS49" s="181"/>
      <c r="CT49" s="119">
        <f t="shared" si="22"/>
        <v>0</v>
      </c>
      <c r="CU49" s="2"/>
      <c r="CV49" s="2"/>
      <c r="CW49" s="7"/>
      <c r="CX49" s="6"/>
      <c r="CY49" s="181"/>
      <c r="CZ49" s="119">
        <f t="shared" si="23"/>
        <v>0</v>
      </c>
      <c r="DA49" s="2"/>
      <c r="DB49" s="2"/>
      <c r="DC49" s="7"/>
      <c r="DD49" s="6"/>
      <c r="DE49" s="181"/>
      <c r="DF49" s="119">
        <f t="shared" si="24"/>
        <v>0</v>
      </c>
      <c r="DG49" s="2"/>
      <c r="DH49" s="2"/>
      <c r="DI49" s="7"/>
      <c r="DJ49" s="6"/>
      <c r="DK49" s="181"/>
      <c r="DL49" s="119">
        <f t="shared" si="25"/>
        <v>0</v>
      </c>
      <c r="DM49" s="2"/>
      <c r="DN49" s="2"/>
      <c r="DO49" s="7"/>
      <c r="DP49" s="6"/>
      <c r="DQ49" s="181"/>
      <c r="DR49" s="119">
        <f t="shared" si="26"/>
        <v>0</v>
      </c>
      <c r="DS49" s="2"/>
      <c r="DT49" s="2"/>
      <c r="DU49" s="7"/>
    </row>
    <row r="50" spans="1:125" s="61" customFormat="1" ht="12.75" customHeight="1" x14ac:dyDescent="0.2">
      <c r="A50" s="152">
        <v>31</v>
      </c>
      <c r="B50" s="299"/>
      <c r="C50" s="198"/>
      <c r="D50" s="312">
        <f t="shared" si="42"/>
        <v>0</v>
      </c>
      <c r="E50" s="313"/>
      <c r="F50" s="6"/>
      <c r="G50" s="181"/>
      <c r="H50" s="119">
        <f t="shared" si="27"/>
        <v>0</v>
      </c>
      <c r="I50" s="2"/>
      <c r="J50" s="2"/>
      <c r="K50" s="7"/>
      <c r="L50" s="6"/>
      <c r="M50" s="171"/>
      <c r="N50" s="119">
        <f t="shared" si="28"/>
        <v>0</v>
      </c>
      <c r="O50" s="184"/>
      <c r="P50" s="184"/>
      <c r="Q50" s="185"/>
      <c r="R50" s="6"/>
      <c r="S50" s="181"/>
      <c r="T50" s="119">
        <f t="shared" si="29"/>
        <v>0</v>
      </c>
      <c r="U50" s="2"/>
      <c r="V50" s="2"/>
      <c r="W50" s="7"/>
      <c r="X50" s="6"/>
      <c r="Y50" s="181"/>
      <c r="Z50" s="119">
        <f t="shared" si="30"/>
        <v>0</v>
      </c>
      <c r="AA50" s="2"/>
      <c r="AB50" s="2"/>
      <c r="AC50" s="7"/>
      <c r="AD50" s="6"/>
      <c r="AE50" s="181"/>
      <c r="AF50" s="119">
        <f t="shared" si="31"/>
        <v>0</v>
      </c>
      <c r="AG50" s="2"/>
      <c r="AH50" s="2"/>
      <c r="AI50" s="7"/>
      <c r="AJ50" s="6"/>
      <c r="AK50" s="181"/>
      <c r="AL50" s="119">
        <f t="shared" si="32"/>
        <v>0</v>
      </c>
      <c r="AM50" s="2"/>
      <c r="AN50" s="2"/>
      <c r="AO50" s="7"/>
      <c r="AP50" s="6"/>
      <c r="AQ50" s="181"/>
      <c r="AR50" s="119">
        <f t="shared" si="33"/>
        <v>0</v>
      </c>
      <c r="AS50" s="2"/>
      <c r="AT50" s="2"/>
      <c r="AU50" s="7"/>
      <c r="AV50" s="6"/>
      <c r="AW50" s="181"/>
      <c r="AX50" s="119">
        <f t="shared" si="34"/>
        <v>0</v>
      </c>
      <c r="AY50" s="2"/>
      <c r="AZ50" s="2"/>
      <c r="BA50" s="7"/>
      <c r="BB50" s="6"/>
      <c r="BC50" s="181"/>
      <c r="BD50" s="119">
        <f t="shared" si="35"/>
        <v>0</v>
      </c>
      <c r="BE50" s="2"/>
      <c r="BF50" s="2"/>
      <c r="BG50" s="7"/>
      <c r="BH50" s="6"/>
      <c r="BI50" s="181"/>
      <c r="BJ50" s="119">
        <f t="shared" si="36"/>
        <v>0</v>
      </c>
      <c r="BK50" s="2"/>
      <c r="BL50" s="2"/>
      <c r="BM50" s="7"/>
      <c r="BN50" s="6"/>
      <c r="BO50" s="181"/>
      <c r="BP50" s="119">
        <f t="shared" si="37"/>
        <v>0</v>
      </c>
      <c r="BQ50" s="2"/>
      <c r="BR50" s="2"/>
      <c r="BS50" s="7"/>
      <c r="BT50" s="6"/>
      <c r="BU50" s="181"/>
      <c r="BV50" s="119">
        <f t="shared" si="38"/>
        <v>0</v>
      </c>
      <c r="BW50" s="2"/>
      <c r="BX50" s="2"/>
      <c r="BY50" s="7"/>
      <c r="BZ50" s="6"/>
      <c r="CA50" s="181"/>
      <c r="CB50" s="119">
        <f t="shared" si="39"/>
        <v>0</v>
      </c>
      <c r="CC50" s="2"/>
      <c r="CD50" s="2"/>
      <c r="CE50" s="7"/>
      <c r="CF50" s="6"/>
      <c r="CG50" s="181"/>
      <c r="CH50" s="119">
        <f t="shared" si="40"/>
        <v>0</v>
      </c>
      <c r="CI50" s="2"/>
      <c r="CJ50" s="2"/>
      <c r="CK50" s="7"/>
      <c r="CL50" s="6"/>
      <c r="CM50" s="181"/>
      <c r="CN50" s="119">
        <f t="shared" si="41"/>
        <v>0</v>
      </c>
      <c r="CO50" s="2"/>
      <c r="CP50" s="2"/>
      <c r="CQ50" s="7"/>
      <c r="CR50" s="6"/>
      <c r="CS50" s="181"/>
      <c r="CT50" s="119">
        <f t="shared" si="22"/>
        <v>0</v>
      </c>
      <c r="CU50" s="2"/>
      <c r="CV50" s="2"/>
      <c r="CW50" s="7"/>
      <c r="CX50" s="6"/>
      <c r="CY50" s="181"/>
      <c r="CZ50" s="119">
        <f t="shared" si="23"/>
        <v>0</v>
      </c>
      <c r="DA50" s="2"/>
      <c r="DB50" s="2"/>
      <c r="DC50" s="7"/>
      <c r="DD50" s="6"/>
      <c r="DE50" s="181"/>
      <c r="DF50" s="119">
        <f t="shared" si="24"/>
        <v>0</v>
      </c>
      <c r="DG50" s="2"/>
      <c r="DH50" s="2"/>
      <c r="DI50" s="7"/>
      <c r="DJ50" s="6"/>
      <c r="DK50" s="181"/>
      <c r="DL50" s="119">
        <f t="shared" si="25"/>
        <v>0</v>
      </c>
      <c r="DM50" s="2"/>
      <c r="DN50" s="2"/>
      <c r="DO50" s="7"/>
      <c r="DP50" s="6"/>
      <c r="DQ50" s="181"/>
      <c r="DR50" s="119">
        <f t="shared" si="26"/>
        <v>0</v>
      </c>
      <c r="DS50" s="2"/>
      <c r="DT50" s="2"/>
      <c r="DU50" s="7"/>
    </row>
    <row r="51" spans="1:125" s="61" customFormat="1" ht="12.75" customHeight="1" x14ac:dyDescent="0.2">
      <c r="A51" s="152">
        <v>32</v>
      </c>
      <c r="B51" s="299"/>
      <c r="C51" s="198"/>
      <c r="D51" s="312">
        <f t="shared" si="42"/>
        <v>0</v>
      </c>
      <c r="E51" s="313"/>
      <c r="F51" s="6"/>
      <c r="G51" s="181"/>
      <c r="H51" s="119">
        <f t="shared" si="27"/>
        <v>0</v>
      </c>
      <c r="I51" s="2"/>
      <c r="J51" s="2"/>
      <c r="K51" s="7"/>
      <c r="L51" s="6"/>
      <c r="M51" s="171"/>
      <c r="N51" s="119">
        <f t="shared" si="28"/>
        <v>0</v>
      </c>
      <c r="O51" s="184"/>
      <c r="P51" s="184"/>
      <c r="Q51" s="185"/>
      <c r="R51" s="6"/>
      <c r="S51" s="181"/>
      <c r="T51" s="119">
        <f t="shared" si="29"/>
        <v>0</v>
      </c>
      <c r="U51" s="2"/>
      <c r="V51" s="2"/>
      <c r="W51" s="7"/>
      <c r="X51" s="6"/>
      <c r="Y51" s="181"/>
      <c r="Z51" s="119">
        <f t="shared" si="30"/>
        <v>0</v>
      </c>
      <c r="AA51" s="2"/>
      <c r="AB51" s="2"/>
      <c r="AC51" s="7"/>
      <c r="AD51" s="6"/>
      <c r="AE51" s="181"/>
      <c r="AF51" s="119">
        <f t="shared" si="31"/>
        <v>0</v>
      </c>
      <c r="AG51" s="2"/>
      <c r="AH51" s="2"/>
      <c r="AI51" s="7"/>
      <c r="AJ51" s="6"/>
      <c r="AK51" s="181"/>
      <c r="AL51" s="119">
        <f t="shared" si="32"/>
        <v>0</v>
      </c>
      <c r="AM51" s="2"/>
      <c r="AN51" s="2"/>
      <c r="AO51" s="7"/>
      <c r="AP51" s="6"/>
      <c r="AQ51" s="181"/>
      <c r="AR51" s="119">
        <f t="shared" si="33"/>
        <v>0</v>
      </c>
      <c r="AS51" s="2"/>
      <c r="AT51" s="2"/>
      <c r="AU51" s="7"/>
      <c r="AV51" s="6"/>
      <c r="AW51" s="181"/>
      <c r="AX51" s="119">
        <f t="shared" si="34"/>
        <v>0</v>
      </c>
      <c r="AY51" s="2"/>
      <c r="AZ51" s="2"/>
      <c r="BA51" s="7"/>
      <c r="BB51" s="6"/>
      <c r="BC51" s="181"/>
      <c r="BD51" s="119">
        <f t="shared" si="35"/>
        <v>0</v>
      </c>
      <c r="BE51" s="2"/>
      <c r="BF51" s="2"/>
      <c r="BG51" s="7"/>
      <c r="BH51" s="6"/>
      <c r="BI51" s="181"/>
      <c r="BJ51" s="119">
        <f t="shared" si="36"/>
        <v>0</v>
      </c>
      <c r="BK51" s="2"/>
      <c r="BL51" s="2"/>
      <c r="BM51" s="7"/>
      <c r="BN51" s="6"/>
      <c r="BO51" s="181"/>
      <c r="BP51" s="119">
        <f t="shared" si="37"/>
        <v>0</v>
      </c>
      <c r="BQ51" s="2"/>
      <c r="BR51" s="2"/>
      <c r="BS51" s="7"/>
      <c r="BT51" s="6"/>
      <c r="BU51" s="181"/>
      <c r="BV51" s="119">
        <f t="shared" si="38"/>
        <v>0</v>
      </c>
      <c r="BW51" s="2"/>
      <c r="BX51" s="2"/>
      <c r="BY51" s="7"/>
      <c r="BZ51" s="6"/>
      <c r="CA51" s="181"/>
      <c r="CB51" s="119">
        <f t="shared" si="39"/>
        <v>0</v>
      </c>
      <c r="CC51" s="2"/>
      <c r="CD51" s="2"/>
      <c r="CE51" s="7"/>
      <c r="CF51" s="6"/>
      <c r="CG51" s="181"/>
      <c r="CH51" s="119">
        <f t="shared" si="40"/>
        <v>0</v>
      </c>
      <c r="CI51" s="2"/>
      <c r="CJ51" s="2"/>
      <c r="CK51" s="7"/>
      <c r="CL51" s="6"/>
      <c r="CM51" s="181"/>
      <c r="CN51" s="119">
        <f t="shared" si="41"/>
        <v>0</v>
      </c>
      <c r="CO51" s="2"/>
      <c r="CP51" s="2"/>
      <c r="CQ51" s="7"/>
      <c r="CR51" s="6"/>
      <c r="CS51" s="181"/>
      <c r="CT51" s="119">
        <f t="shared" si="22"/>
        <v>0</v>
      </c>
      <c r="CU51" s="2"/>
      <c r="CV51" s="2"/>
      <c r="CW51" s="7"/>
      <c r="CX51" s="6"/>
      <c r="CY51" s="181"/>
      <c r="CZ51" s="119">
        <f t="shared" si="23"/>
        <v>0</v>
      </c>
      <c r="DA51" s="2"/>
      <c r="DB51" s="2"/>
      <c r="DC51" s="7"/>
      <c r="DD51" s="6"/>
      <c r="DE51" s="181"/>
      <c r="DF51" s="119">
        <f t="shared" si="24"/>
        <v>0</v>
      </c>
      <c r="DG51" s="2"/>
      <c r="DH51" s="2"/>
      <c r="DI51" s="7"/>
      <c r="DJ51" s="6"/>
      <c r="DK51" s="181"/>
      <c r="DL51" s="119">
        <f t="shared" si="25"/>
        <v>0</v>
      </c>
      <c r="DM51" s="2"/>
      <c r="DN51" s="2"/>
      <c r="DO51" s="7"/>
      <c r="DP51" s="6"/>
      <c r="DQ51" s="181"/>
      <c r="DR51" s="119">
        <f t="shared" si="26"/>
        <v>0</v>
      </c>
      <c r="DS51" s="2"/>
      <c r="DT51" s="2"/>
      <c r="DU51" s="7"/>
    </row>
    <row r="52" spans="1:125" s="61" customFormat="1" ht="12.75" customHeight="1" x14ac:dyDescent="0.2">
      <c r="A52" s="152">
        <v>33</v>
      </c>
      <c r="B52" s="299"/>
      <c r="C52" s="198"/>
      <c r="D52" s="312">
        <f t="shared" si="42"/>
        <v>0</v>
      </c>
      <c r="E52" s="313"/>
      <c r="F52" s="6"/>
      <c r="G52" s="181"/>
      <c r="H52" s="119">
        <f t="shared" si="27"/>
        <v>0</v>
      </c>
      <c r="I52" s="2"/>
      <c r="J52" s="2"/>
      <c r="K52" s="7"/>
      <c r="L52" s="6"/>
      <c r="M52" s="171"/>
      <c r="N52" s="119">
        <f t="shared" si="28"/>
        <v>0</v>
      </c>
      <c r="O52" s="184"/>
      <c r="P52" s="184"/>
      <c r="Q52" s="185"/>
      <c r="R52" s="6"/>
      <c r="S52" s="181"/>
      <c r="T52" s="119">
        <f t="shared" si="29"/>
        <v>0</v>
      </c>
      <c r="U52" s="2"/>
      <c r="V52" s="2"/>
      <c r="W52" s="7"/>
      <c r="X52" s="6"/>
      <c r="Y52" s="181"/>
      <c r="Z52" s="119">
        <f t="shared" si="30"/>
        <v>0</v>
      </c>
      <c r="AA52" s="2"/>
      <c r="AB52" s="2"/>
      <c r="AC52" s="7"/>
      <c r="AD52" s="6"/>
      <c r="AE52" s="181"/>
      <c r="AF52" s="119">
        <f t="shared" si="31"/>
        <v>0</v>
      </c>
      <c r="AG52" s="2"/>
      <c r="AH52" s="2"/>
      <c r="AI52" s="7"/>
      <c r="AJ52" s="6"/>
      <c r="AK52" s="181"/>
      <c r="AL52" s="119">
        <f t="shared" si="32"/>
        <v>0</v>
      </c>
      <c r="AM52" s="2"/>
      <c r="AN52" s="2"/>
      <c r="AO52" s="7"/>
      <c r="AP52" s="6"/>
      <c r="AQ52" s="181"/>
      <c r="AR52" s="119">
        <f t="shared" si="33"/>
        <v>0</v>
      </c>
      <c r="AS52" s="2"/>
      <c r="AT52" s="2"/>
      <c r="AU52" s="7"/>
      <c r="AV52" s="6"/>
      <c r="AW52" s="181"/>
      <c r="AX52" s="119">
        <f t="shared" si="34"/>
        <v>0</v>
      </c>
      <c r="AY52" s="2"/>
      <c r="AZ52" s="2"/>
      <c r="BA52" s="7"/>
      <c r="BB52" s="6"/>
      <c r="BC52" s="181"/>
      <c r="BD52" s="119">
        <f t="shared" si="35"/>
        <v>0</v>
      </c>
      <c r="BE52" s="2"/>
      <c r="BF52" s="2"/>
      <c r="BG52" s="7"/>
      <c r="BH52" s="6"/>
      <c r="BI52" s="181"/>
      <c r="BJ52" s="119">
        <f t="shared" si="36"/>
        <v>0</v>
      </c>
      <c r="BK52" s="2"/>
      <c r="BL52" s="2"/>
      <c r="BM52" s="7"/>
      <c r="BN52" s="6"/>
      <c r="BO52" s="181"/>
      <c r="BP52" s="119">
        <f t="shared" si="37"/>
        <v>0</v>
      </c>
      <c r="BQ52" s="2"/>
      <c r="BR52" s="2"/>
      <c r="BS52" s="7"/>
      <c r="BT52" s="6"/>
      <c r="BU52" s="181"/>
      <c r="BV52" s="119">
        <f t="shared" si="38"/>
        <v>0</v>
      </c>
      <c r="BW52" s="2"/>
      <c r="BX52" s="2"/>
      <c r="BY52" s="7"/>
      <c r="BZ52" s="6"/>
      <c r="CA52" s="181"/>
      <c r="CB52" s="119">
        <f t="shared" si="39"/>
        <v>0</v>
      </c>
      <c r="CC52" s="2"/>
      <c r="CD52" s="2"/>
      <c r="CE52" s="7"/>
      <c r="CF52" s="6"/>
      <c r="CG52" s="181"/>
      <c r="CH52" s="119">
        <f t="shared" si="40"/>
        <v>0</v>
      </c>
      <c r="CI52" s="2"/>
      <c r="CJ52" s="2"/>
      <c r="CK52" s="7"/>
      <c r="CL52" s="6"/>
      <c r="CM52" s="181"/>
      <c r="CN52" s="119">
        <f t="shared" si="41"/>
        <v>0</v>
      </c>
      <c r="CO52" s="2"/>
      <c r="CP52" s="2"/>
      <c r="CQ52" s="7"/>
      <c r="CR52" s="6"/>
      <c r="CS52" s="181"/>
      <c r="CT52" s="119">
        <f t="shared" si="22"/>
        <v>0</v>
      </c>
      <c r="CU52" s="2"/>
      <c r="CV52" s="2"/>
      <c r="CW52" s="7"/>
      <c r="CX52" s="6"/>
      <c r="CY52" s="181"/>
      <c r="CZ52" s="119">
        <f t="shared" si="23"/>
        <v>0</v>
      </c>
      <c r="DA52" s="2"/>
      <c r="DB52" s="2"/>
      <c r="DC52" s="7"/>
      <c r="DD52" s="6"/>
      <c r="DE52" s="181"/>
      <c r="DF52" s="119">
        <f t="shared" si="24"/>
        <v>0</v>
      </c>
      <c r="DG52" s="2"/>
      <c r="DH52" s="2"/>
      <c r="DI52" s="7"/>
      <c r="DJ52" s="6"/>
      <c r="DK52" s="181"/>
      <c r="DL52" s="119">
        <f t="shared" si="25"/>
        <v>0</v>
      </c>
      <c r="DM52" s="2"/>
      <c r="DN52" s="2"/>
      <c r="DO52" s="7"/>
      <c r="DP52" s="6"/>
      <c r="DQ52" s="181"/>
      <c r="DR52" s="119">
        <f t="shared" si="26"/>
        <v>0</v>
      </c>
      <c r="DS52" s="2"/>
      <c r="DT52" s="2"/>
      <c r="DU52" s="7"/>
    </row>
    <row r="53" spans="1:125" s="61" customFormat="1" ht="12.75" customHeight="1" x14ac:dyDescent="0.2">
      <c r="A53" s="152">
        <v>34</v>
      </c>
      <c r="B53" s="299"/>
      <c r="C53" s="198"/>
      <c r="D53" s="312">
        <f t="shared" si="42"/>
        <v>0</v>
      </c>
      <c r="E53" s="313"/>
      <c r="F53" s="6"/>
      <c r="G53" s="181"/>
      <c r="H53" s="119">
        <f t="shared" si="27"/>
        <v>0</v>
      </c>
      <c r="I53" s="2"/>
      <c r="J53" s="2"/>
      <c r="K53" s="7"/>
      <c r="L53" s="6"/>
      <c r="M53" s="171"/>
      <c r="N53" s="119">
        <f t="shared" si="28"/>
        <v>0</v>
      </c>
      <c r="O53" s="184"/>
      <c r="P53" s="184"/>
      <c r="Q53" s="185"/>
      <c r="R53" s="6"/>
      <c r="S53" s="181"/>
      <c r="T53" s="119">
        <f t="shared" si="29"/>
        <v>0</v>
      </c>
      <c r="U53" s="2"/>
      <c r="V53" s="2"/>
      <c r="W53" s="7"/>
      <c r="X53" s="6"/>
      <c r="Y53" s="181"/>
      <c r="Z53" s="119">
        <f t="shared" si="30"/>
        <v>0</v>
      </c>
      <c r="AA53" s="2"/>
      <c r="AB53" s="2"/>
      <c r="AC53" s="7"/>
      <c r="AD53" s="6"/>
      <c r="AE53" s="181"/>
      <c r="AF53" s="119">
        <f t="shared" si="31"/>
        <v>0</v>
      </c>
      <c r="AG53" s="2"/>
      <c r="AH53" s="2"/>
      <c r="AI53" s="7"/>
      <c r="AJ53" s="6"/>
      <c r="AK53" s="181"/>
      <c r="AL53" s="119">
        <f t="shared" si="32"/>
        <v>0</v>
      </c>
      <c r="AM53" s="2"/>
      <c r="AN53" s="2"/>
      <c r="AO53" s="7"/>
      <c r="AP53" s="6"/>
      <c r="AQ53" s="181"/>
      <c r="AR53" s="119">
        <f t="shared" si="33"/>
        <v>0</v>
      </c>
      <c r="AS53" s="2"/>
      <c r="AT53" s="2"/>
      <c r="AU53" s="7"/>
      <c r="AV53" s="6"/>
      <c r="AW53" s="181"/>
      <c r="AX53" s="119">
        <f t="shared" si="34"/>
        <v>0</v>
      </c>
      <c r="AY53" s="2"/>
      <c r="AZ53" s="2"/>
      <c r="BA53" s="7"/>
      <c r="BB53" s="6"/>
      <c r="BC53" s="181"/>
      <c r="BD53" s="119">
        <f t="shared" si="35"/>
        <v>0</v>
      </c>
      <c r="BE53" s="2"/>
      <c r="BF53" s="2"/>
      <c r="BG53" s="7"/>
      <c r="BH53" s="6"/>
      <c r="BI53" s="181"/>
      <c r="BJ53" s="119">
        <f t="shared" si="36"/>
        <v>0</v>
      </c>
      <c r="BK53" s="2"/>
      <c r="BL53" s="2"/>
      <c r="BM53" s="7"/>
      <c r="BN53" s="6"/>
      <c r="BO53" s="181"/>
      <c r="BP53" s="119">
        <f t="shared" si="37"/>
        <v>0</v>
      </c>
      <c r="BQ53" s="2"/>
      <c r="BR53" s="2"/>
      <c r="BS53" s="7"/>
      <c r="BT53" s="6"/>
      <c r="BU53" s="181"/>
      <c r="BV53" s="119">
        <f t="shared" si="38"/>
        <v>0</v>
      </c>
      <c r="BW53" s="2"/>
      <c r="BX53" s="2"/>
      <c r="BY53" s="7"/>
      <c r="BZ53" s="6"/>
      <c r="CA53" s="181"/>
      <c r="CB53" s="119">
        <f t="shared" si="39"/>
        <v>0</v>
      </c>
      <c r="CC53" s="2"/>
      <c r="CD53" s="2"/>
      <c r="CE53" s="7"/>
      <c r="CF53" s="6"/>
      <c r="CG53" s="181"/>
      <c r="CH53" s="119">
        <f t="shared" si="40"/>
        <v>0</v>
      </c>
      <c r="CI53" s="2"/>
      <c r="CJ53" s="2"/>
      <c r="CK53" s="7"/>
      <c r="CL53" s="6"/>
      <c r="CM53" s="181"/>
      <c r="CN53" s="119">
        <f t="shared" si="41"/>
        <v>0</v>
      </c>
      <c r="CO53" s="2"/>
      <c r="CP53" s="2"/>
      <c r="CQ53" s="7"/>
      <c r="CR53" s="6"/>
      <c r="CS53" s="181"/>
      <c r="CT53" s="119">
        <f t="shared" si="22"/>
        <v>0</v>
      </c>
      <c r="CU53" s="2"/>
      <c r="CV53" s="2"/>
      <c r="CW53" s="7"/>
      <c r="CX53" s="6"/>
      <c r="CY53" s="181"/>
      <c r="CZ53" s="119">
        <f t="shared" si="23"/>
        <v>0</v>
      </c>
      <c r="DA53" s="2"/>
      <c r="DB53" s="2"/>
      <c r="DC53" s="7"/>
      <c r="DD53" s="6"/>
      <c r="DE53" s="181"/>
      <c r="DF53" s="119">
        <f t="shared" si="24"/>
        <v>0</v>
      </c>
      <c r="DG53" s="2"/>
      <c r="DH53" s="2"/>
      <c r="DI53" s="7"/>
      <c r="DJ53" s="6"/>
      <c r="DK53" s="181"/>
      <c r="DL53" s="119">
        <f t="shared" si="25"/>
        <v>0</v>
      </c>
      <c r="DM53" s="2"/>
      <c r="DN53" s="2"/>
      <c r="DO53" s="7"/>
      <c r="DP53" s="6"/>
      <c r="DQ53" s="181"/>
      <c r="DR53" s="119">
        <f t="shared" si="26"/>
        <v>0</v>
      </c>
      <c r="DS53" s="2"/>
      <c r="DT53" s="2"/>
      <c r="DU53" s="7"/>
    </row>
    <row r="54" spans="1:125" s="61" customFormat="1" ht="12.75" customHeight="1" x14ac:dyDescent="0.2">
      <c r="A54" s="152">
        <v>35</v>
      </c>
      <c r="B54" s="299"/>
      <c r="C54" s="198"/>
      <c r="D54" s="312">
        <f t="shared" si="42"/>
        <v>0</v>
      </c>
      <c r="E54" s="313"/>
      <c r="F54" s="6"/>
      <c r="G54" s="181"/>
      <c r="H54" s="119">
        <f t="shared" si="27"/>
        <v>0</v>
      </c>
      <c r="I54" s="2"/>
      <c r="J54" s="2"/>
      <c r="K54" s="7"/>
      <c r="L54" s="6"/>
      <c r="M54" s="171"/>
      <c r="N54" s="119">
        <f t="shared" si="28"/>
        <v>0</v>
      </c>
      <c r="O54" s="184"/>
      <c r="P54" s="184"/>
      <c r="Q54" s="185"/>
      <c r="R54" s="6"/>
      <c r="S54" s="181"/>
      <c r="T54" s="119">
        <f t="shared" si="29"/>
        <v>0</v>
      </c>
      <c r="U54" s="2"/>
      <c r="V54" s="2"/>
      <c r="W54" s="7"/>
      <c r="X54" s="6"/>
      <c r="Y54" s="181"/>
      <c r="Z54" s="119">
        <f t="shared" si="30"/>
        <v>0</v>
      </c>
      <c r="AA54" s="2"/>
      <c r="AB54" s="2"/>
      <c r="AC54" s="7"/>
      <c r="AD54" s="6"/>
      <c r="AE54" s="181"/>
      <c r="AF54" s="119">
        <f t="shared" si="31"/>
        <v>0</v>
      </c>
      <c r="AG54" s="2"/>
      <c r="AH54" s="2"/>
      <c r="AI54" s="7"/>
      <c r="AJ54" s="6"/>
      <c r="AK54" s="181"/>
      <c r="AL54" s="119">
        <f t="shared" si="32"/>
        <v>0</v>
      </c>
      <c r="AM54" s="2"/>
      <c r="AN54" s="2"/>
      <c r="AO54" s="7"/>
      <c r="AP54" s="6"/>
      <c r="AQ54" s="181"/>
      <c r="AR54" s="119">
        <f t="shared" si="33"/>
        <v>0</v>
      </c>
      <c r="AS54" s="2"/>
      <c r="AT54" s="2"/>
      <c r="AU54" s="7"/>
      <c r="AV54" s="6"/>
      <c r="AW54" s="181"/>
      <c r="AX54" s="119">
        <f t="shared" si="34"/>
        <v>0</v>
      </c>
      <c r="AY54" s="2"/>
      <c r="AZ54" s="2"/>
      <c r="BA54" s="7"/>
      <c r="BB54" s="6"/>
      <c r="BC54" s="181"/>
      <c r="BD54" s="119">
        <f t="shared" si="35"/>
        <v>0</v>
      </c>
      <c r="BE54" s="2"/>
      <c r="BF54" s="2"/>
      <c r="BG54" s="7"/>
      <c r="BH54" s="6"/>
      <c r="BI54" s="181"/>
      <c r="BJ54" s="119">
        <f t="shared" si="36"/>
        <v>0</v>
      </c>
      <c r="BK54" s="2"/>
      <c r="BL54" s="2"/>
      <c r="BM54" s="7"/>
      <c r="BN54" s="6"/>
      <c r="BO54" s="181"/>
      <c r="BP54" s="119">
        <f t="shared" si="37"/>
        <v>0</v>
      </c>
      <c r="BQ54" s="2"/>
      <c r="BR54" s="2"/>
      <c r="BS54" s="7"/>
      <c r="BT54" s="6"/>
      <c r="BU54" s="181"/>
      <c r="BV54" s="119">
        <f t="shared" si="38"/>
        <v>0</v>
      </c>
      <c r="BW54" s="2"/>
      <c r="BX54" s="2"/>
      <c r="BY54" s="7"/>
      <c r="BZ54" s="6"/>
      <c r="CA54" s="181"/>
      <c r="CB54" s="119">
        <f t="shared" si="39"/>
        <v>0</v>
      </c>
      <c r="CC54" s="2"/>
      <c r="CD54" s="2"/>
      <c r="CE54" s="7"/>
      <c r="CF54" s="6"/>
      <c r="CG54" s="181"/>
      <c r="CH54" s="119">
        <f t="shared" si="40"/>
        <v>0</v>
      </c>
      <c r="CI54" s="2"/>
      <c r="CJ54" s="2"/>
      <c r="CK54" s="7"/>
      <c r="CL54" s="6"/>
      <c r="CM54" s="181"/>
      <c r="CN54" s="119">
        <f t="shared" si="41"/>
        <v>0</v>
      </c>
      <c r="CO54" s="2"/>
      <c r="CP54" s="2"/>
      <c r="CQ54" s="7"/>
      <c r="CR54" s="6"/>
      <c r="CS54" s="181"/>
      <c r="CT54" s="119">
        <f t="shared" si="22"/>
        <v>0</v>
      </c>
      <c r="CU54" s="2"/>
      <c r="CV54" s="2"/>
      <c r="CW54" s="7"/>
      <c r="CX54" s="6"/>
      <c r="CY54" s="181"/>
      <c r="CZ54" s="119">
        <f t="shared" si="23"/>
        <v>0</v>
      </c>
      <c r="DA54" s="2"/>
      <c r="DB54" s="2"/>
      <c r="DC54" s="7"/>
      <c r="DD54" s="6"/>
      <c r="DE54" s="181"/>
      <c r="DF54" s="119">
        <f t="shared" si="24"/>
        <v>0</v>
      </c>
      <c r="DG54" s="2"/>
      <c r="DH54" s="2"/>
      <c r="DI54" s="7"/>
      <c r="DJ54" s="6"/>
      <c r="DK54" s="181"/>
      <c r="DL54" s="119">
        <f t="shared" si="25"/>
        <v>0</v>
      </c>
      <c r="DM54" s="2"/>
      <c r="DN54" s="2"/>
      <c r="DO54" s="7"/>
      <c r="DP54" s="6"/>
      <c r="DQ54" s="181"/>
      <c r="DR54" s="119">
        <f t="shared" si="26"/>
        <v>0</v>
      </c>
      <c r="DS54" s="2"/>
      <c r="DT54" s="2"/>
      <c r="DU54" s="7"/>
    </row>
    <row r="55" spans="1:125" s="61" customFormat="1" ht="12.75" customHeight="1" x14ac:dyDescent="0.2">
      <c r="A55" s="152">
        <v>36</v>
      </c>
      <c r="B55" s="299"/>
      <c r="C55" s="198"/>
      <c r="D55" s="312">
        <f t="shared" si="42"/>
        <v>0</v>
      </c>
      <c r="E55" s="313"/>
      <c r="F55" s="6"/>
      <c r="G55" s="181"/>
      <c r="H55" s="119">
        <f t="shared" si="27"/>
        <v>0</v>
      </c>
      <c r="I55" s="2"/>
      <c r="J55" s="2"/>
      <c r="K55" s="7"/>
      <c r="L55" s="6"/>
      <c r="M55" s="171"/>
      <c r="N55" s="119">
        <f t="shared" si="28"/>
        <v>0</v>
      </c>
      <c r="O55" s="184"/>
      <c r="P55" s="184"/>
      <c r="Q55" s="185"/>
      <c r="R55" s="6"/>
      <c r="S55" s="181"/>
      <c r="T55" s="119">
        <f t="shared" si="29"/>
        <v>0</v>
      </c>
      <c r="U55" s="2"/>
      <c r="V55" s="2"/>
      <c r="W55" s="7"/>
      <c r="X55" s="6"/>
      <c r="Y55" s="181"/>
      <c r="Z55" s="119">
        <f t="shared" si="30"/>
        <v>0</v>
      </c>
      <c r="AA55" s="2"/>
      <c r="AB55" s="2"/>
      <c r="AC55" s="7"/>
      <c r="AD55" s="6"/>
      <c r="AE55" s="181"/>
      <c r="AF55" s="119">
        <f t="shared" si="31"/>
        <v>0</v>
      </c>
      <c r="AG55" s="2"/>
      <c r="AH55" s="2"/>
      <c r="AI55" s="7"/>
      <c r="AJ55" s="6"/>
      <c r="AK55" s="181"/>
      <c r="AL55" s="119">
        <f t="shared" si="32"/>
        <v>0</v>
      </c>
      <c r="AM55" s="2"/>
      <c r="AN55" s="2"/>
      <c r="AO55" s="7"/>
      <c r="AP55" s="6"/>
      <c r="AQ55" s="181"/>
      <c r="AR55" s="119">
        <f t="shared" si="33"/>
        <v>0</v>
      </c>
      <c r="AS55" s="2"/>
      <c r="AT55" s="2"/>
      <c r="AU55" s="7"/>
      <c r="AV55" s="6"/>
      <c r="AW55" s="181"/>
      <c r="AX55" s="119">
        <f t="shared" si="34"/>
        <v>0</v>
      </c>
      <c r="AY55" s="2"/>
      <c r="AZ55" s="2"/>
      <c r="BA55" s="7"/>
      <c r="BB55" s="6"/>
      <c r="BC55" s="181"/>
      <c r="BD55" s="119">
        <f t="shared" si="35"/>
        <v>0</v>
      </c>
      <c r="BE55" s="2"/>
      <c r="BF55" s="2"/>
      <c r="BG55" s="7"/>
      <c r="BH55" s="6"/>
      <c r="BI55" s="181"/>
      <c r="BJ55" s="119">
        <f t="shared" si="36"/>
        <v>0</v>
      </c>
      <c r="BK55" s="2"/>
      <c r="BL55" s="2"/>
      <c r="BM55" s="7"/>
      <c r="BN55" s="6"/>
      <c r="BO55" s="181"/>
      <c r="BP55" s="119">
        <f t="shared" si="37"/>
        <v>0</v>
      </c>
      <c r="BQ55" s="2"/>
      <c r="BR55" s="2"/>
      <c r="BS55" s="7"/>
      <c r="BT55" s="6"/>
      <c r="BU55" s="181"/>
      <c r="BV55" s="119">
        <f t="shared" si="38"/>
        <v>0</v>
      </c>
      <c r="BW55" s="2"/>
      <c r="BX55" s="2"/>
      <c r="BY55" s="7"/>
      <c r="BZ55" s="6"/>
      <c r="CA55" s="181"/>
      <c r="CB55" s="119">
        <f t="shared" si="39"/>
        <v>0</v>
      </c>
      <c r="CC55" s="2"/>
      <c r="CD55" s="2"/>
      <c r="CE55" s="7"/>
      <c r="CF55" s="6"/>
      <c r="CG55" s="181"/>
      <c r="CH55" s="119">
        <f t="shared" si="40"/>
        <v>0</v>
      </c>
      <c r="CI55" s="2"/>
      <c r="CJ55" s="2"/>
      <c r="CK55" s="7"/>
      <c r="CL55" s="6"/>
      <c r="CM55" s="181"/>
      <c r="CN55" s="119">
        <f t="shared" si="41"/>
        <v>0</v>
      </c>
      <c r="CO55" s="2"/>
      <c r="CP55" s="2"/>
      <c r="CQ55" s="7"/>
      <c r="CR55" s="6"/>
      <c r="CS55" s="181"/>
      <c r="CT55" s="119">
        <f t="shared" si="22"/>
        <v>0</v>
      </c>
      <c r="CU55" s="2"/>
      <c r="CV55" s="2"/>
      <c r="CW55" s="7"/>
      <c r="CX55" s="6"/>
      <c r="CY55" s="181"/>
      <c r="CZ55" s="119">
        <f t="shared" si="23"/>
        <v>0</v>
      </c>
      <c r="DA55" s="2"/>
      <c r="DB55" s="2"/>
      <c r="DC55" s="7"/>
      <c r="DD55" s="6"/>
      <c r="DE55" s="181"/>
      <c r="DF55" s="119">
        <f t="shared" si="24"/>
        <v>0</v>
      </c>
      <c r="DG55" s="2"/>
      <c r="DH55" s="2"/>
      <c r="DI55" s="7"/>
      <c r="DJ55" s="6"/>
      <c r="DK55" s="181"/>
      <c r="DL55" s="119">
        <f t="shared" si="25"/>
        <v>0</v>
      </c>
      <c r="DM55" s="2"/>
      <c r="DN55" s="2"/>
      <c r="DO55" s="7"/>
      <c r="DP55" s="6"/>
      <c r="DQ55" s="181"/>
      <c r="DR55" s="119">
        <f t="shared" si="26"/>
        <v>0</v>
      </c>
      <c r="DS55" s="2"/>
      <c r="DT55" s="2"/>
      <c r="DU55" s="7"/>
    </row>
    <row r="56" spans="1:125" s="61" customFormat="1" ht="12.75" customHeight="1" x14ac:dyDescent="0.2">
      <c r="A56" s="152">
        <v>37</v>
      </c>
      <c r="B56" s="299"/>
      <c r="C56" s="198"/>
      <c r="D56" s="312">
        <f t="shared" si="42"/>
        <v>0</v>
      </c>
      <c r="E56" s="313"/>
      <c r="F56" s="6"/>
      <c r="G56" s="181"/>
      <c r="H56" s="119">
        <f t="shared" si="27"/>
        <v>0</v>
      </c>
      <c r="I56" s="2"/>
      <c r="J56" s="2"/>
      <c r="K56" s="7"/>
      <c r="L56" s="6"/>
      <c r="M56" s="171"/>
      <c r="N56" s="119">
        <f t="shared" si="28"/>
        <v>0</v>
      </c>
      <c r="O56" s="184"/>
      <c r="P56" s="184"/>
      <c r="Q56" s="185"/>
      <c r="R56" s="6"/>
      <c r="S56" s="181"/>
      <c r="T56" s="119">
        <f t="shared" si="29"/>
        <v>0</v>
      </c>
      <c r="U56" s="2"/>
      <c r="V56" s="2"/>
      <c r="W56" s="7"/>
      <c r="X56" s="6"/>
      <c r="Y56" s="181"/>
      <c r="Z56" s="119">
        <f t="shared" si="30"/>
        <v>0</v>
      </c>
      <c r="AA56" s="2"/>
      <c r="AB56" s="2"/>
      <c r="AC56" s="7"/>
      <c r="AD56" s="6"/>
      <c r="AE56" s="181"/>
      <c r="AF56" s="119">
        <f t="shared" si="31"/>
        <v>0</v>
      </c>
      <c r="AG56" s="2"/>
      <c r="AH56" s="2"/>
      <c r="AI56" s="7"/>
      <c r="AJ56" s="6"/>
      <c r="AK56" s="181"/>
      <c r="AL56" s="119">
        <f t="shared" si="32"/>
        <v>0</v>
      </c>
      <c r="AM56" s="2"/>
      <c r="AN56" s="2"/>
      <c r="AO56" s="7"/>
      <c r="AP56" s="6"/>
      <c r="AQ56" s="181"/>
      <c r="AR56" s="119">
        <f t="shared" si="33"/>
        <v>0</v>
      </c>
      <c r="AS56" s="2"/>
      <c r="AT56" s="2"/>
      <c r="AU56" s="7"/>
      <c r="AV56" s="6"/>
      <c r="AW56" s="181"/>
      <c r="AX56" s="119">
        <f t="shared" si="34"/>
        <v>0</v>
      </c>
      <c r="AY56" s="2"/>
      <c r="AZ56" s="2"/>
      <c r="BA56" s="7"/>
      <c r="BB56" s="6"/>
      <c r="BC56" s="181"/>
      <c r="BD56" s="119">
        <f t="shared" si="35"/>
        <v>0</v>
      </c>
      <c r="BE56" s="2"/>
      <c r="BF56" s="2"/>
      <c r="BG56" s="7"/>
      <c r="BH56" s="6"/>
      <c r="BI56" s="181"/>
      <c r="BJ56" s="119">
        <f t="shared" si="36"/>
        <v>0</v>
      </c>
      <c r="BK56" s="2"/>
      <c r="BL56" s="2"/>
      <c r="BM56" s="7"/>
      <c r="BN56" s="6"/>
      <c r="BO56" s="181"/>
      <c r="BP56" s="119">
        <f t="shared" si="37"/>
        <v>0</v>
      </c>
      <c r="BQ56" s="2"/>
      <c r="BR56" s="2"/>
      <c r="BS56" s="7"/>
      <c r="BT56" s="6"/>
      <c r="BU56" s="181"/>
      <c r="BV56" s="119">
        <f t="shared" si="38"/>
        <v>0</v>
      </c>
      <c r="BW56" s="2"/>
      <c r="BX56" s="2"/>
      <c r="BY56" s="7"/>
      <c r="BZ56" s="6"/>
      <c r="CA56" s="181"/>
      <c r="CB56" s="119">
        <f t="shared" si="39"/>
        <v>0</v>
      </c>
      <c r="CC56" s="2"/>
      <c r="CD56" s="2"/>
      <c r="CE56" s="7"/>
      <c r="CF56" s="6"/>
      <c r="CG56" s="181"/>
      <c r="CH56" s="119">
        <f t="shared" si="40"/>
        <v>0</v>
      </c>
      <c r="CI56" s="2"/>
      <c r="CJ56" s="2"/>
      <c r="CK56" s="7"/>
      <c r="CL56" s="6"/>
      <c r="CM56" s="181"/>
      <c r="CN56" s="119">
        <f t="shared" si="41"/>
        <v>0</v>
      </c>
      <c r="CO56" s="2"/>
      <c r="CP56" s="2"/>
      <c r="CQ56" s="7"/>
      <c r="CR56" s="6"/>
      <c r="CS56" s="181"/>
      <c r="CT56" s="119">
        <f t="shared" si="22"/>
        <v>0</v>
      </c>
      <c r="CU56" s="2"/>
      <c r="CV56" s="2"/>
      <c r="CW56" s="7"/>
      <c r="CX56" s="6"/>
      <c r="CY56" s="181"/>
      <c r="CZ56" s="119">
        <f t="shared" si="23"/>
        <v>0</v>
      </c>
      <c r="DA56" s="2"/>
      <c r="DB56" s="2"/>
      <c r="DC56" s="7"/>
      <c r="DD56" s="6"/>
      <c r="DE56" s="181"/>
      <c r="DF56" s="119">
        <f t="shared" si="24"/>
        <v>0</v>
      </c>
      <c r="DG56" s="2"/>
      <c r="DH56" s="2"/>
      <c r="DI56" s="7"/>
      <c r="DJ56" s="6"/>
      <c r="DK56" s="181"/>
      <c r="DL56" s="119">
        <f t="shared" si="25"/>
        <v>0</v>
      </c>
      <c r="DM56" s="2"/>
      <c r="DN56" s="2"/>
      <c r="DO56" s="7"/>
      <c r="DP56" s="6"/>
      <c r="DQ56" s="181"/>
      <c r="DR56" s="119">
        <f t="shared" si="26"/>
        <v>0</v>
      </c>
      <c r="DS56" s="2"/>
      <c r="DT56" s="2"/>
      <c r="DU56" s="7"/>
    </row>
    <row r="57" spans="1:125" s="61" customFormat="1" ht="12.75" customHeight="1" x14ac:dyDescent="0.2">
      <c r="A57" s="152">
        <v>38</v>
      </c>
      <c r="B57" s="299"/>
      <c r="C57" s="198"/>
      <c r="D57" s="312">
        <f t="shared" si="42"/>
        <v>0</v>
      </c>
      <c r="E57" s="313"/>
      <c r="F57" s="6"/>
      <c r="G57" s="181"/>
      <c r="H57" s="119">
        <f t="shared" si="27"/>
        <v>0</v>
      </c>
      <c r="I57" s="2"/>
      <c r="J57" s="2"/>
      <c r="K57" s="7"/>
      <c r="L57" s="6"/>
      <c r="M57" s="171"/>
      <c r="N57" s="119">
        <f t="shared" si="28"/>
        <v>0</v>
      </c>
      <c r="O57" s="184"/>
      <c r="P57" s="184"/>
      <c r="Q57" s="185"/>
      <c r="R57" s="6"/>
      <c r="S57" s="181"/>
      <c r="T57" s="119">
        <f t="shared" si="29"/>
        <v>0</v>
      </c>
      <c r="U57" s="2"/>
      <c r="V57" s="2"/>
      <c r="W57" s="7"/>
      <c r="X57" s="6"/>
      <c r="Y57" s="181"/>
      <c r="Z57" s="119">
        <f t="shared" si="30"/>
        <v>0</v>
      </c>
      <c r="AA57" s="2"/>
      <c r="AB57" s="2"/>
      <c r="AC57" s="7"/>
      <c r="AD57" s="6"/>
      <c r="AE57" s="181"/>
      <c r="AF57" s="119">
        <f t="shared" si="31"/>
        <v>0</v>
      </c>
      <c r="AG57" s="2"/>
      <c r="AH57" s="2"/>
      <c r="AI57" s="7"/>
      <c r="AJ57" s="6"/>
      <c r="AK57" s="181"/>
      <c r="AL57" s="119">
        <f t="shared" si="32"/>
        <v>0</v>
      </c>
      <c r="AM57" s="2"/>
      <c r="AN57" s="2"/>
      <c r="AO57" s="7"/>
      <c r="AP57" s="6"/>
      <c r="AQ57" s="181"/>
      <c r="AR57" s="119">
        <f t="shared" si="33"/>
        <v>0</v>
      </c>
      <c r="AS57" s="2"/>
      <c r="AT57" s="2"/>
      <c r="AU57" s="7"/>
      <c r="AV57" s="6"/>
      <c r="AW57" s="181"/>
      <c r="AX57" s="119">
        <f t="shared" si="34"/>
        <v>0</v>
      </c>
      <c r="AY57" s="2"/>
      <c r="AZ57" s="2"/>
      <c r="BA57" s="7"/>
      <c r="BB57" s="6"/>
      <c r="BC57" s="181"/>
      <c r="BD57" s="119">
        <f t="shared" si="35"/>
        <v>0</v>
      </c>
      <c r="BE57" s="2"/>
      <c r="BF57" s="2"/>
      <c r="BG57" s="7"/>
      <c r="BH57" s="6"/>
      <c r="BI57" s="181"/>
      <c r="BJ57" s="119">
        <f t="shared" si="36"/>
        <v>0</v>
      </c>
      <c r="BK57" s="2"/>
      <c r="BL57" s="2"/>
      <c r="BM57" s="7"/>
      <c r="BN57" s="6"/>
      <c r="BO57" s="181"/>
      <c r="BP57" s="119">
        <f t="shared" si="37"/>
        <v>0</v>
      </c>
      <c r="BQ57" s="2"/>
      <c r="BR57" s="2"/>
      <c r="BS57" s="7"/>
      <c r="BT57" s="6"/>
      <c r="BU57" s="181"/>
      <c r="BV57" s="119">
        <f t="shared" si="38"/>
        <v>0</v>
      </c>
      <c r="BW57" s="2"/>
      <c r="BX57" s="2"/>
      <c r="BY57" s="7"/>
      <c r="BZ57" s="6"/>
      <c r="CA57" s="181"/>
      <c r="CB57" s="119">
        <f t="shared" si="39"/>
        <v>0</v>
      </c>
      <c r="CC57" s="2"/>
      <c r="CD57" s="2"/>
      <c r="CE57" s="7"/>
      <c r="CF57" s="6"/>
      <c r="CG57" s="181"/>
      <c r="CH57" s="119">
        <f t="shared" si="40"/>
        <v>0</v>
      </c>
      <c r="CI57" s="2"/>
      <c r="CJ57" s="2"/>
      <c r="CK57" s="7"/>
      <c r="CL57" s="6"/>
      <c r="CM57" s="181"/>
      <c r="CN57" s="119">
        <f t="shared" si="41"/>
        <v>0</v>
      </c>
      <c r="CO57" s="2"/>
      <c r="CP57" s="2"/>
      <c r="CQ57" s="7"/>
      <c r="CR57" s="6"/>
      <c r="CS57" s="181"/>
      <c r="CT57" s="119">
        <f t="shared" si="22"/>
        <v>0</v>
      </c>
      <c r="CU57" s="2"/>
      <c r="CV57" s="2"/>
      <c r="CW57" s="7"/>
      <c r="CX57" s="6"/>
      <c r="CY57" s="181"/>
      <c r="CZ57" s="119">
        <f t="shared" si="23"/>
        <v>0</v>
      </c>
      <c r="DA57" s="2"/>
      <c r="DB57" s="2"/>
      <c r="DC57" s="7"/>
      <c r="DD57" s="6"/>
      <c r="DE57" s="181"/>
      <c r="DF57" s="119">
        <f t="shared" si="24"/>
        <v>0</v>
      </c>
      <c r="DG57" s="2"/>
      <c r="DH57" s="2"/>
      <c r="DI57" s="7"/>
      <c r="DJ57" s="6"/>
      <c r="DK57" s="181"/>
      <c r="DL57" s="119">
        <f t="shared" si="25"/>
        <v>0</v>
      </c>
      <c r="DM57" s="2"/>
      <c r="DN57" s="2"/>
      <c r="DO57" s="7"/>
      <c r="DP57" s="6"/>
      <c r="DQ57" s="181"/>
      <c r="DR57" s="119">
        <f t="shared" si="26"/>
        <v>0</v>
      </c>
      <c r="DS57" s="2"/>
      <c r="DT57" s="2"/>
      <c r="DU57" s="7"/>
    </row>
    <row r="58" spans="1:125" s="61" customFormat="1" ht="12.75" customHeight="1" x14ac:dyDescent="0.2">
      <c r="A58" s="152">
        <v>39</v>
      </c>
      <c r="B58" s="299"/>
      <c r="C58" s="198"/>
      <c r="D58" s="312">
        <f t="shared" si="42"/>
        <v>0</v>
      </c>
      <c r="E58" s="313"/>
      <c r="F58" s="6"/>
      <c r="G58" s="181"/>
      <c r="H58" s="119">
        <f t="shared" si="27"/>
        <v>0</v>
      </c>
      <c r="I58" s="2"/>
      <c r="J58" s="2"/>
      <c r="K58" s="7"/>
      <c r="L58" s="6"/>
      <c r="M58" s="171"/>
      <c r="N58" s="119">
        <f t="shared" si="28"/>
        <v>0</v>
      </c>
      <c r="O58" s="184"/>
      <c r="P58" s="184"/>
      <c r="Q58" s="185"/>
      <c r="R58" s="6"/>
      <c r="S58" s="181"/>
      <c r="T58" s="119">
        <f t="shared" si="29"/>
        <v>0</v>
      </c>
      <c r="U58" s="2"/>
      <c r="V58" s="2"/>
      <c r="W58" s="7"/>
      <c r="X58" s="6"/>
      <c r="Y58" s="181"/>
      <c r="Z58" s="119">
        <f t="shared" si="30"/>
        <v>0</v>
      </c>
      <c r="AA58" s="2"/>
      <c r="AB58" s="2"/>
      <c r="AC58" s="7"/>
      <c r="AD58" s="6"/>
      <c r="AE58" s="181"/>
      <c r="AF58" s="119">
        <f t="shared" si="31"/>
        <v>0</v>
      </c>
      <c r="AG58" s="2"/>
      <c r="AH58" s="2"/>
      <c r="AI58" s="7"/>
      <c r="AJ58" s="6"/>
      <c r="AK58" s="181"/>
      <c r="AL58" s="119">
        <f t="shared" si="32"/>
        <v>0</v>
      </c>
      <c r="AM58" s="2"/>
      <c r="AN58" s="2"/>
      <c r="AO58" s="7"/>
      <c r="AP58" s="6"/>
      <c r="AQ58" s="181"/>
      <c r="AR58" s="119">
        <f t="shared" si="33"/>
        <v>0</v>
      </c>
      <c r="AS58" s="2"/>
      <c r="AT58" s="2"/>
      <c r="AU58" s="7"/>
      <c r="AV58" s="6"/>
      <c r="AW58" s="181"/>
      <c r="AX58" s="119">
        <f t="shared" si="34"/>
        <v>0</v>
      </c>
      <c r="AY58" s="2"/>
      <c r="AZ58" s="2"/>
      <c r="BA58" s="7"/>
      <c r="BB58" s="6"/>
      <c r="BC58" s="181"/>
      <c r="BD58" s="119">
        <f t="shared" si="35"/>
        <v>0</v>
      </c>
      <c r="BE58" s="2"/>
      <c r="BF58" s="2"/>
      <c r="BG58" s="7"/>
      <c r="BH58" s="6"/>
      <c r="BI58" s="181"/>
      <c r="BJ58" s="119">
        <f t="shared" si="36"/>
        <v>0</v>
      </c>
      <c r="BK58" s="2"/>
      <c r="BL58" s="2"/>
      <c r="BM58" s="7"/>
      <c r="BN58" s="6"/>
      <c r="BO58" s="181"/>
      <c r="BP58" s="119">
        <f t="shared" si="37"/>
        <v>0</v>
      </c>
      <c r="BQ58" s="2"/>
      <c r="BR58" s="2"/>
      <c r="BS58" s="7"/>
      <c r="BT58" s="6"/>
      <c r="BU58" s="181"/>
      <c r="BV58" s="119">
        <f t="shared" si="38"/>
        <v>0</v>
      </c>
      <c r="BW58" s="2"/>
      <c r="BX58" s="2"/>
      <c r="BY58" s="7"/>
      <c r="BZ58" s="6"/>
      <c r="CA58" s="181"/>
      <c r="CB58" s="119">
        <f t="shared" si="39"/>
        <v>0</v>
      </c>
      <c r="CC58" s="2"/>
      <c r="CD58" s="2"/>
      <c r="CE58" s="7"/>
      <c r="CF58" s="6"/>
      <c r="CG58" s="181"/>
      <c r="CH58" s="119">
        <f t="shared" si="40"/>
        <v>0</v>
      </c>
      <c r="CI58" s="2"/>
      <c r="CJ58" s="2"/>
      <c r="CK58" s="7"/>
      <c r="CL58" s="6"/>
      <c r="CM58" s="181"/>
      <c r="CN58" s="119">
        <f t="shared" si="41"/>
        <v>0</v>
      </c>
      <c r="CO58" s="2"/>
      <c r="CP58" s="2"/>
      <c r="CQ58" s="7"/>
      <c r="CR58" s="6"/>
      <c r="CS58" s="181"/>
      <c r="CT58" s="119">
        <f t="shared" si="22"/>
        <v>0</v>
      </c>
      <c r="CU58" s="2"/>
      <c r="CV58" s="2"/>
      <c r="CW58" s="7"/>
      <c r="CX58" s="6"/>
      <c r="CY58" s="181"/>
      <c r="CZ58" s="119">
        <f t="shared" si="23"/>
        <v>0</v>
      </c>
      <c r="DA58" s="2"/>
      <c r="DB58" s="2"/>
      <c r="DC58" s="7"/>
      <c r="DD58" s="6"/>
      <c r="DE58" s="181"/>
      <c r="DF58" s="119">
        <f t="shared" si="24"/>
        <v>0</v>
      </c>
      <c r="DG58" s="2"/>
      <c r="DH58" s="2"/>
      <c r="DI58" s="7"/>
      <c r="DJ58" s="6"/>
      <c r="DK58" s="181"/>
      <c r="DL58" s="119">
        <f t="shared" si="25"/>
        <v>0</v>
      </c>
      <c r="DM58" s="2"/>
      <c r="DN58" s="2"/>
      <c r="DO58" s="7"/>
      <c r="DP58" s="6"/>
      <c r="DQ58" s="181"/>
      <c r="DR58" s="119">
        <f t="shared" si="26"/>
        <v>0</v>
      </c>
      <c r="DS58" s="2"/>
      <c r="DT58" s="2"/>
      <c r="DU58" s="7"/>
    </row>
    <row r="59" spans="1:125" s="61" customFormat="1" ht="12.75" customHeight="1" x14ac:dyDescent="0.2">
      <c r="A59" s="152">
        <v>40</v>
      </c>
      <c r="B59" s="299"/>
      <c r="C59" s="198"/>
      <c r="D59" s="312">
        <f t="shared" si="42"/>
        <v>0</v>
      </c>
      <c r="E59" s="313"/>
      <c r="F59" s="6"/>
      <c r="G59" s="181"/>
      <c r="H59" s="119">
        <f t="shared" si="27"/>
        <v>0</v>
      </c>
      <c r="I59" s="2"/>
      <c r="J59" s="2"/>
      <c r="K59" s="7"/>
      <c r="L59" s="6"/>
      <c r="M59" s="171"/>
      <c r="N59" s="119">
        <f t="shared" si="28"/>
        <v>0</v>
      </c>
      <c r="O59" s="184"/>
      <c r="P59" s="184"/>
      <c r="Q59" s="185"/>
      <c r="R59" s="6"/>
      <c r="S59" s="181"/>
      <c r="T59" s="119">
        <f t="shared" si="29"/>
        <v>0</v>
      </c>
      <c r="U59" s="2"/>
      <c r="V59" s="2"/>
      <c r="W59" s="7"/>
      <c r="X59" s="6"/>
      <c r="Y59" s="181"/>
      <c r="Z59" s="119">
        <f t="shared" si="30"/>
        <v>0</v>
      </c>
      <c r="AA59" s="2"/>
      <c r="AB59" s="2"/>
      <c r="AC59" s="7"/>
      <c r="AD59" s="6"/>
      <c r="AE59" s="181"/>
      <c r="AF59" s="119">
        <f t="shared" si="31"/>
        <v>0</v>
      </c>
      <c r="AG59" s="2"/>
      <c r="AH59" s="2"/>
      <c r="AI59" s="7"/>
      <c r="AJ59" s="6"/>
      <c r="AK59" s="181"/>
      <c r="AL59" s="119">
        <f t="shared" si="32"/>
        <v>0</v>
      </c>
      <c r="AM59" s="2"/>
      <c r="AN59" s="2"/>
      <c r="AO59" s="7"/>
      <c r="AP59" s="6"/>
      <c r="AQ59" s="181"/>
      <c r="AR59" s="119">
        <f t="shared" si="33"/>
        <v>0</v>
      </c>
      <c r="AS59" s="2"/>
      <c r="AT59" s="2"/>
      <c r="AU59" s="7"/>
      <c r="AV59" s="6"/>
      <c r="AW59" s="181"/>
      <c r="AX59" s="119">
        <f t="shared" si="34"/>
        <v>0</v>
      </c>
      <c r="AY59" s="2"/>
      <c r="AZ59" s="2"/>
      <c r="BA59" s="7"/>
      <c r="BB59" s="6"/>
      <c r="BC59" s="181"/>
      <c r="BD59" s="119">
        <f t="shared" si="35"/>
        <v>0</v>
      </c>
      <c r="BE59" s="2"/>
      <c r="BF59" s="2"/>
      <c r="BG59" s="7"/>
      <c r="BH59" s="6"/>
      <c r="BI59" s="181"/>
      <c r="BJ59" s="119">
        <f t="shared" si="36"/>
        <v>0</v>
      </c>
      <c r="BK59" s="2"/>
      <c r="BL59" s="2"/>
      <c r="BM59" s="7"/>
      <c r="BN59" s="6"/>
      <c r="BO59" s="181"/>
      <c r="BP59" s="119">
        <f t="shared" si="37"/>
        <v>0</v>
      </c>
      <c r="BQ59" s="2"/>
      <c r="BR59" s="2"/>
      <c r="BS59" s="7"/>
      <c r="BT59" s="6"/>
      <c r="BU59" s="181"/>
      <c r="BV59" s="119">
        <f t="shared" si="38"/>
        <v>0</v>
      </c>
      <c r="BW59" s="2"/>
      <c r="BX59" s="2"/>
      <c r="BY59" s="7"/>
      <c r="BZ59" s="6"/>
      <c r="CA59" s="181"/>
      <c r="CB59" s="119">
        <f t="shared" si="39"/>
        <v>0</v>
      </c>
      <c r="CC59" s="2"/>
      <c r="CD59" s="2"/>
      <c r="CE59" s="7"/>
      <c r="CF59" s="6"/>
      <c r="CG59" s="181"/>
      <c r="CH59" s="119">
        <f t="shared" si="40"/>
        <v>0</v>
      </c>
      <c r="CI59" s="2"/>
      <c r="CJ59" s="2"/>
      <c r="CK59" s="7"/>
      <c r="CL59" s="6"/>
      <c r="CM59" s="181"/>
      <c r="CN59" s="119">
        <f t="shared" si="41"/>
        <v>0</v>
      </c>
      <c r="CO59" s="2"/>
      <c r="CP59" s="2"/>
      <c r="CQ59" s="7"/>
      <c r="CR59" s="6"/>
      <c r="CS59" s="181"/>
      <c r="CT59" s="119">
        <f t="shared" si="22"/>
        <v>0</v>
      </c>
      <c r="CU59" s="2"/>
      <c r="CV59" s="2"/>
      <c r="CW59" s="7"/>
      <c r="CX59" s="6"/>
      <c r="CY59" s="181"/>
      <c r="CZ59" s="119">
        <f t="shared" si="23"/>
        <v>0</v>
      </c>
      <c r="DA59" s="2"/>
      <c r="DB59" s="2"/>
      <c r="DC59" s="7"/>
      <c r="DD59" s="6"/>
      <c r="DE59" s="181"/>
      <c r="DF59" s="119">
        <f t="shared" si="24"/>
        <v>0</v>
      </c>
      <c r="DG59" s="2"/>
      <c r="DH59" s="2"/>
      <c r="DI59" s="7"/>
      <c r="DJ59" s="6"/>
      <c r="DK59" s="181"/>
      <c r="DL59" s="119">
        <f t="shared" si="25"/>
        <v>0</v>
      </c>
      <c r="DM59" s="2"/>
      <c r="DN59" s="2"/>
      <c r="DO59" s="7"/>
      <c r="DP59" s="6"/>
      <c r="DQ59" s="181"/>
      <c r="DR59" s="119">
        <f t="shared" si="26"/>
        <v>0</v>
      </c>
      <c r="DS59" s="2"/>
      <c r="DT59" s="2"/>
      <c r="DU59" s="7"/>
    </row>
    <row r="60" spans="1:125" s="61" customFormat="1" ht="12.75" customHeight="1" x14ac:dyDescent="0.2">
      <c r="A60" s="152">
        <v>41</v>
      </c>
      <c r="B60" s="299"/>
      <c r="C60" s="198"/>
      <c r="D60" s="312">
        <f t="shared" si="42"/>
        <v>0</v>
      </c>
      <c r="E60" s="313"/>
      <c r="F60" s="6"/>
      <c r="G60" s="181"/>
      <c r="H60" s="119">
        <f t="shared" si="27"/>
        <v>0</v>
      </c>
      <c r="I60" s="2"/>
      <c r="J60" s="2"/>
      <c r="K60" s="7"/>
      <c r="L60" s="6"/>
      <c r="M60" s="171"/>
      <c r="N60" s="119">
        <f t="shared" si="28"/>
        <v>0</v>
      </c>
      <c r="O60" s="184"/>
      <c r="P60" s="184"/>
      <c r="Q60" s="185"/>
      <c r="R60" s="6"/>
      <c r="S60" s="181"/>
      <c r="T60" s="119">
        <f t="shared" si="29"/>
        <v>0</v>
      </c>
      <c r="U60" s="2"/>
      <c r="V60" s="2"/>
      <c r="W60" s="7"/>
      <c r="X60" s="6"/>
      <c r="Y60" s="181"/>
      <c r="Z60" s="119">
        <f t="shared" si="30"/>
        <v>0</v>
      </c>
      <c r="AA60" s="2"/>
      <c r="AB60" s="2"/>
      <c r="AC60" s="7"/>
      <c r="AD60" s="6"/>
      <c r="AE60" s="181"/>
      <c r="AF60" s="119">
        <f t="shared" si="31"/>
        <v>0</v>
      </c>
      <c r="AG60" s="2"/>
      <c r="AH60" s="2"/>
      <c r="AI60" s="7"/>
      <c r="AJ60" s="6"/>
      <c r="AK60" s="181"/>
      <c r="AL60" s="119">
        <f t="shared" si="32"/>
        <v>0</v>
      </c>
      <c r="AM60" s="2"/>
      <c r="AN60" s="2"/>
      <c r="AO60" s="7"/>
      <c r="AP60" s="6"/>
      <c r="AQ60" s="181"/>
      <c r="AR60" s="119">
        <f t="shared" si="33"/>
        <v>0</v>
      </c>
      <c r="AS60" s="2"/>
      <c r="AT60" s="2"/>
      <c r="AU60" s="7"/>
      <c r="AV60" s="6"/>
      <c r="AW60" s="181"/>
      <c r="AX60" s="119">
        <f t="shared" si="34"/>
        <v>0</v>
      </c>
      <c r="AY60" s="2"/>
      <c r="AZ60" s="2"/>
      <c r="BA60" s="7"/>
      <c r="BB60" s="6"/>
      <c r="BC60" s="181"/>
      <c r="BD60" s="119">
        <f t="shared" si="35"/>
        <v>0</v>
      </c>
      <c r="BE60" s="2"/>
      <c r="BF60" s="2"/>
      <c r="BG60" s="7"/>
      <c r="BH60" s="6"/>
      <c r="BI60" s="181"/>
      <c r="BJ60" s="119">
        <f t="shared" si="36"/>
        <v>0</v>
      </c>
      <c r="BK60" s="2"/>
      <c r="BL60" s="2"/>
      <c r="BM60" s="7"/>
      <c r="BN60" s="6"/>
      <c r="BO60" s="181"/>
      <c r="BP60" s="119">
        <f t="shared" si="37"/>
        <v>0</v>
      </c>
      <c r="BQ60" s="2"/>
      <c r="BR60" s="2"/>
      <c r="BS60" s="7"/>
      <c r="BT60" s="6"/>
      <c r="BU60" s="181"/>
      <c r="BV60" s="119">
        <f t="shared" si="38"/>
        <v>0</v>
      </c>
      <c r="BW60" s="2"/>
      <c r="BX60" s="2"/>
      <c r="BY60" s="7"/>
      <c r="BZ60" s="6"/>
      <c r="CA60" s="181"/>
      <c r="CB60" s="119">
        <f t="shared" si="39"/>
        <v>0</v>
      </c>
      <c r="CC60" s="2"/>
      <c r="CD60" s="2"/>
      <c r="CE60" s="7"/>
      <c r="CF60" s="6"/>
      <c r="CG60" s="181"/>
      <c r="CH60" s="119">
        <f t="shared" si="40"/>
        <v>0</v>
      </c>
      <c r="CI60" s="2"/>
      <c r="CJ60" s="2"/>
      <c r="CK60" s="7"/>
      <c r="CL60" s="6"/>
      <c r="CM60" s="181"/>
      <c r="CN60" s="119">
        <f t="shared" si="41"/>
        <v>0</v>
      </c>
      <c r="CO60" s="2"/>
      <c r="CP60" s="2"/>
      <c r="CQ60" s="7"/>
      <c r="CR60" s="6"/>
      <c r="CS60" s="181"/>
      <c r="CT60" s="119">
        <f t="shared" si="22"/>
        <v>0</v>
      </c>
      <c r="CU60" s="2"/>
      <c r="CV60" s="2"/>
      <c r="CW60" s="7"/>
      <c r="CX60" s="6"/>
      <c r="CY60" s="181"/>
      <c r="CZ60" s="119">
        <f t="shared" si="23"/>
        <v>0</v>
      </c>
      <c r="DA60" s="2"/>
      <c r="DB60" s="2"/>
      <c r="DC60" s="7"/>
      <c r="DD60" s="6"/>
      <c r="DE60" s="181"/>
      <c r="DF60" s="119">
        <f t="shared" si="24"/>
        <v>0</v>
      </c>
      <c r="DG60" s="2"/>
      <c r="DH60" s="2"/>
      <c r="DI60" s="7"/>
      <c r="DJ60" s="6"/>
      <c r="DK60" s="181"/>
      <c r="DL60" s="119">
        <f t="shared" si="25"/>
        <v>0</v>
      </c>
      <c r="DM60" s="2"/>
      <c r="DN60" s="2"/>
      <c r="DO60" s="7"/>
      <c r="DP60" s="6"/>
      <c r="DQ60" s="181"/>
      <c r="DR60" s="119">
        <f t="shared" si="26"/>
        <v>0</v>
      </c>
      <c r="DS60" s="2"/>
      <c r="DT60" s="2"/>
      <c r="DU60" s="7"/>
    </row>
    <row r="61" spans="1:125" s="61" customFormat="1" ht="12.75" customHeight="1" x14ac:dyDescent="0.2">
      <c r="A61" s="152">
        <v>42</v>
      </c>
      <c r="B61" s="299"/>
      <c r="C61" s="198"/>
      <c r="D61" s="312">
        <f t="shared" si="42"/>
        <v>0</v>
      </c>
      <c r="E61" s="313"/>
      <c r="F61" s="6"/>
      <c r="G61" s="181"/>
      <c r="H61" s="119">
        <f t="shared" si="27"/>
        <v>0</v>
      </c>
      <c r="I61" s="2"/>
      <c r="J61" s="2"/>
      <c r="K61" s="7"/>
      <c r="L61" s="6"/>
      <c r="M61" s="181"/>
      <c r="N61" s="119">
        <f t="shared" si="28"/>
        <v>0</v>
      </c>
      <c r="O61" s="184"/>
      <c r="P61" s="184"/>
      <c r="Q61" s="185"/>
      <c r="R61" s="6"/>
      <c r="S61" s="181"/>
      <c r="T61" s="119">
        <f t="shared" si="29"/>
        <v>0</v>
      </c>
      <c r="U61" s="2"/>
      <c r="V61" s="2"/>
      <c r="W61" s="7"/>
      <c r="X61" s="6"/>
      <c r="Y61" s="181"/>
      <c r="Z61" s="119">
        <f t="shared" si="30"/>
        <v>0</v>
      </c>
      <c r="AA61" s="2"/>
      <c r="AB61" s="2"/>
      <c r="AC61" s="7"/>
      <c r="AD61" s="6"/>
      <c r="AE61" s="181"/>
      <c r="AF61" s="119">
        <f t="shared" si="31"/>
        <v>0</v>
      </c>
      <c r="AG61" s="2"/>
      <c r="AH61" s="2"/>
      <c r="AI61" s="7"/>
      <c r="AJ61" s="6"/>
      <c r="AK61" s="181"/>
      <c r="AL61" s="119">
        <f t="shared" si="32"/>
        <v>0</v>
      </c>
      <c r="AM61" s="2"/>
      <c r="AN61" s="2"/>
      <c r="AO61" s="7"/>
      <c r="AP61" s="6"/>
      <c r="AQ61" s="181"/>
      <c r="AR61" s="119">
        <f t="shared" si="33"/>
        <v>0</v>
      </c>
      <c r="AS61" s="2"/>
      <c r="AT61" s="2"/>
      <c r="AU61" s="7"/>
      <c r="AV61" s="6"/>
      <c r="AW61" s="181"/>
      <c r="AX61" s="119">
        <f t="shared" si="34"/>
        <v>0</v>
      </c>
      <c r="AY61" s="2"/>
      <c r="AZ61" s="2"/>
      <c r="BA61" s="7"/>
      <c r="BB61" s="6"/>
      <c r="BC61" s="181"/>
      <c r="BD61" s="119">
        <f t="shared" si="35"/>
        <v>0</v>
      </c>
      <c r="BE61" s="2"/>
      <c r="BF61" s="2"/>
      <c r="BG61" s="7"/>
      <c r="BH61" s="6"/>
      <c r="BI61" s="181"/>
      <c r="BJ61" s="119">
        <f t="shared" si="36"/>
        <v>0</v>
      </c>
      <c r="BK61" s="2"/>
      <c r="BL61" s="2"/>
      <c r="BM61" s="7"/>
      <c r="BN61" s="6"/>
      <c r="BO61" s="181"/>
      <c r="BP61" s="119">
        <f t="shared" si="37"/>
        <v>0</v>
      </c>
      <c r="BQ61" s="2"/>
      <c r="BR61" s="2"/>
      <c r="BS61" s="7"/>
      <c r="BT61" s="6"/>
      <c r="BU61" s="181"/>
      <c r="BV61" s="119">
        <f t="shared" si="38"/>
        <v>0</v>
      </c>
      <c r="BW61" s="2"/>
      <c r="BX61" s="2"/>
      <c r="BY61" s="7"/>
      <c r="BZ61" s="6"/>
      <c r="CA61" s="181"/>
      <c r="CB61" s="119">
        <f t="shared" si="39"/>
        <v>0</v>
      </c>
      <c r="CC61" s="2"/>
      <c r="CD61" s="2"/>
      <c r="CE61" s="7"/>
      <c r="CF61" s="6"/>
      <c r="CG61" s="181"/>
      <c r="CH61" s="119">
        <f t="shared" si="40"/>
        <v>0</v>
      </c>
      <c r="CI61" s="2"/>
      <c r="CJ61" s="2"/>
      <c r="CK61" s="7"/>
      <c r="CL61" s="6"/>
      <c r="CM61" s="181"/>
      <c r="CN61" s="119">
        <f t="shared" si="41"/>
        <v>0</v>
      </c>
      <c r="CO61" s="2"/>
      <c r="CP61" s="2"/>
      <c r="CQ61" s="7"/>
      <c r="CR61" s="6"/>
      <c r="CS61" s="181"/>
      <c r="CT61" s="119">
        <f t="shared" si="22"/>
        <v>0</v>
      </c>
      <c r="CU61" s="2"/>
      <c r="CV61" s="2"/>
      <c r="CW61" s="7"/>
      <c r="CX61" s="6"/>
      <c r="CY61" s="181"/>
      <c r="CZ61" s="119">
        <f t="shared" si="23"/>
        <v>0</v>
      </c>
      <c r="DA61" s="2"/>
      <c r="DB61" s="2"/>
      <c r="DC61" s="7"/>
      <c r="DD61" s="6"/>
      <c r="DE61" s="181"/>
      <c r="DF61" s="119">
        <f t="shared" si="24"/>
        <v>0</v>
      </c>
      <c r="DG61" s="2"/>
      <c r="DH61" s="2"/>
      <c r="DI61" s="7"/>
      <c r="DJ61" s="6"/>
      <c r="DK61" s="181"/>
      <c r="DL61" s="119">
        <f t="shared" si="25"/>
        <v>0</v>
      </c>
      <c r="DM61" s="2"/>
      <c r="DN61" s="2"/>
      <c r="DO61" s="7"/>
      <c r="DP61" s="6"/>
      <c r="DQ61" s="181"/>
      <c r="DR61" s="119">
        <f t="shared" si="26"/>
        <v>0</v>
      </c>
      <c r="DS61" s="2"/>
      <c r="DT61" s="2"/>
      <c r="DU61" s="7"/>
    </row>
    <row r="62" spans="1:125" s="61" customFormat="1" ht="12.75" customHeight="1" x14ac:dyDescent="0.2">
      <c r="A62" s="152">
        <v>43</v>
      </c>
      <c r="B62" s="299"/>
      <c r="C62" s="198"/>
      <c r="D62" s="312">
        <f t="shared" si="42"/>
        <v>0</v>
      </c>
      <c r="E62" s="313"/>
      <c r="F62" s="6"/>
      <c r="G62" s="181"/>
      <c r="H62" s="119">
        <f t="shared" si="27"/>
        <v>0</v>
      </c>
      <c r="I62" s="2"/>
      <c r="J62" s="2"/>
      <c r="K62" s="7"/>
      <c r="L62" s="6"/>
      <c r="M62" s="181"/>
      <c r="N62" s="119">
        <f t="shared" si="28"/>
        <v>0</v>
      </c>
      <c r="O62" s="184"/>
      <c r="P62" s="184"/>
      <c r="Q62" s="185"/>
      <c r="R62" s="6"/>
      <c r="S62" s="181"/>
      <c r="T62" s="119">
        <f t="shared" si="29"/>
        <v>0</v>
      </c>
      <c r="U62" s="2"/>
      <c r="V62" s="2"/>
      <c r="W62" s="7"/>
      <c r="X62" s="6"/>
      <c r="Y62" s="181"/>
      <c r="Z62" s="119">
        <f t="shared" si="30"/>
        <v>0</v>
      </c>
      <c r="AA62" s="2"/>
      <c r="AB62" s="2"/>
      <c r="AC62" s="7"/>
      <c r="AD62" s="6"/>
      <c r="AE62" s="181"/>
      <c r="AF62" s="119">
        <f t="shared" si="31"/>
        <v>0</v>
      </c>
      <c r="AG62" s="2"/>
      <c r="AH62" s="2"/>
      <c r="AI62" s="7"/>
      <c r="AJ62" s="6"/>
      <c r="AK62" s="181"/>
      <c r="AL62" s="119">
        <f t="shared" si="32"/>
        <v>0</v>
      </c>
      <c r="AM62" s="2"/>
      <c r="AN62" s="2"/>
      <c r="AO62" s="7"/>
      <c r="AP62" s="6"/>
      <c r="AQ62" s="181"/>
      <c r="AR62" s="119">
        <f t="shared" si="33"/>
        <v>0</v>
      </c>
      <c r="AS62" s="2"/>
      <c r="AT62" s="2"/>
      <c r="AU62" s="7"/>
      <c r="AV62" s="6"/>
      <c r="AW62" s="181"/>
      <c r="AX62" s="119">
        <f t="shared" si="34"/>
        <v>0</v>
      </c>
      <c r="AY62" s="2"/>
      <c r="AZ62" s="2"/>
      <c r="BA62" s="7"/>
      <c r="BB62" s="6"/>
      <c r="BC62" s="181"/>
      <c r="BD62" s="119">
        <f t="shared" si="35"/>
        <v>0</v>
      </c>
      <c r="BE62" s="2"/>
      <c r="BF62" s="2"/>
      <c r="BG62" s="7"/>
      <c r="BH62" s="6"/>
      <c r="BI62" s="181"/>
      <c r="BJ62" s="119">
        <f t="shared" si="36"/>
        <v>0</v>
      </c>
      <c r="BK62" s="2"/>
      <c r="BL62" s="2"/>
      <c r="BM62" s="7"/>
      <c r="BN62" s="6"/>
      <c r="BO62" s="181"/>
      <c r="BP62" s="119">
        <f t="shared" si="37"/>
        <v>0</v>
      </c>
      <c r="BQ62" s="2"/>
      <c r="BR62" s="2"/>
      <c r="BS62" s="7"/>
      <c r="BT62" s="6"/>
      <c r="BU62" s="181"/>
      <c r="BV62" s="119">
        <f t="shared" si="38"/>
        <v>0</v>
      </c>
      <c r="BW62" s="2"/>
      <c r="BX62" s="2"/>
      <c r="BY62" s="7"/>
      <c r="BZ62" s="6"/>
      <c r="CA62" s="181"/>
      <c r="CB62" s="119">
        <f t="shared" si="39"/>
        <v>0</v>
      </c>
      <c r="CC62" s="2"/>
      <c r="CD62" s="2"/>
      <c r="CE62" s="7"/>
      <c r="CF62" s="6"/>
      <c r="CG62" s="181"/>
      <c r="CH62" s="119">
        <f t="shared" si="40"/>
        <v>0</v>
      </c>
      <c r="CI62" s="2"/>
      <c r="CJ62" s="2"/>
      <c r="CK62" s="7"/>
      <c r="CL62" s="6"/>
      <c r="CM62" s="181"/>
      <c r="CN62" s="119">
        <f t="shared" si="41"/>
        <v>0</v>
      </c>
      <c r="CO62" s="2"/>
      <c r="CP62" s="2"/>
      <c r="CQ62" s="7"/>
      <c r="CR62" s="6"/>
      <c r="CS62" s="181"/>
      <c r="CT62" s="119">
        <f t="shared" si="22"/>
        <v>0</v>
      </c>
      <c r="CU62" s="2"/>
      <c r="CV62" s="2"/>
      <c r="CW62" s="7"/>
      <c r="CX62" s="6"/>
      <c r="CY62" s="181"/>
      <c r="CZ62" s="119">
        <f t="shared" si="23"/>
        <v>0</v>
      </c>
      <c r="DA62" s="2"/>
      <c r="DB62" s="2"/>
      <c r="DC62" s="7"/>
      <c r="DD62" s="6"/>
      <c r="DE62" s="181"/>
      <c r="DF62" s="119">
        <f t="shared" si="24"/>
        <v>0</v>
      </c>
      <c r="DG62" s="2"/>
      <c r="DH62" s="2"/>
      <c r="DI62" s="7"/>
      <c r="DJ62" s="6"/>
      <c r="DK62" s="181"/>
      <c r="DL62" s="119">
        <f t="shared" si="25"/>
        <v>0</v>
      </c>
      <c r="DM62" s="2"/>
      <c r="DN62" s="2"/>
      <c r="DO62" s="7"/>
      <c r="DP62" s="6"/>
      <c r="DQ62" s="181"/>
      <c r="DR62" s="119">
        <f t="shared" si="26"/>
        <v>0</v>
      </c>
      <c r="DS62" s="2"/>
      <c r="DT62" s="2"/>
      <c r="DU62" s="7"/>
    </row>
    <row r="63" spans="1:125" s="61" customFormat="1" ht="12.75" customHeight="1" x14ac:dyDescent="0.2">
      <c r="A63" s="152">
        <v>44</v>
      </c>
      <c r="B63" s="299"/>
      <c r="C63" s="198"/>
      <c r="D63" s="312">
        <f t="shared" si="42"/>
        <v>0</v>
      </c>
      <c r="E63" s="313"/>
      <c r="F63" s="6"/>
      <c r="G63" s="181"/>
      <c r="H63" s="119">
        <f t="shared" si="27"/>
        <v>0</v>
      </c>
      <c r="I63" s="2"/>
      <c r="J63" s="2"/>
      <c r="K63" s="7"/>
      <c r="L63" s="6"/>
      <c r="M63" s="181"/>
      <c r="N63" s="119">
        <f t="shared" si="28"/>
        <v>0</v>
      </c>
      <c r="O63" s="184"/>
      <c r="P63" s="184"/>
      <c r="Q63" s="185"/>
      <c r="R63" s="6"/>
      <c r="S63" s="181"/>
      <c r="T63" s="119">
        <f t="shared" si="29"/>
        <v>0</v>
      </c>
      <c r="U63" s="2"/>
      <c r="V63" s="2"/>
      <c r="W63" s="7"/>
      <c r="X63" s="6"/>
      <c r="Y63" s="181"/>
      <c r="Z63" s="119">
        <f t="shared" si="30"/>
        <v>0</v>
      </c>
      <c r="AA63" s="2"/>
      <c r="AB63" s="2"/>
      <c r="AC63" s="7"/>
      <c r="AD63" s="6"/>
      <c r="AE63" s="181"/>
      <c r="AF63" s="119">
        <f t="shared" si="31"/>
        <v>0</v>
      </c>
      <c r="AG63" s="2"/>
      <c r="AH63" s="2"/>
      <c r="AI63" s="7"/>
      <c r="AJ63" s="6"/>
      <c r="AK63" s="181"/>
      <c r="AL63" s="119">
        <f t="shared" si="32"/>
        <v>0</v>
      </c>
      <c r="AM63" s="2"/>
      <c r="AN63" s="2"/>
      <c r="AO63" s="7"/>
      <c r="AP63" s="6"/>
      <c r="AQ63" s="181"/>
      <c r="AR63" s="119">
        <f t="shared" si="33"/>
        <v>0</v>
      </c>
      <c r="AS63" s="2"/>
      <c r="AT63" s="2"/>
      <c r="AU63" s="7"/>
      <c r="AV63" s="6"/>
      <c r="AW63" s="181"/>
      <c r="AX63" s="119">
        <f t="shared" si="34"/>
        <v>0</v>
      </c>
      <c r="AY63" s="2"/>
      <c r="AZ63" s="2"/>
      <c r="BA63" s="7"/>
      <c r="BB63" s="6"/>
      <c r="BC63" s="181"/>
      <c r="BD63" s="119">
        <f t="shared" si="35"/>
        <v>0</v>
      </c>
      <c r="BE63" s="2"/>
      <c r="BF63" s="2"/>
      <c r="BG63" s="7"/>
      <c r="BH63" s="6"/>
      <c r="BI63" s="181"/>
      <c r="BJ63" s="119">
        <f t="shared" si="36"/>
        <v>0</v>
      </c>
      <c r="BK63" s="2"/>
      <c r="BL63" s="2"/>
      <c r="BM63" s="7"/>
      <c r="BN63" s="6"/>
      <c r="BO63" s="181"/>
      <c r="BP63" s="119">
        <f t="shared" si="37"/>
        <v>0</v>
      </c>
      <c r="BQ63" s="2"/>
      <c r="BR63" s="2"/>
      <c r="BS63" s="7"/>
      <c r="BT63" s="6"/>
      <c r="BU63" s="181"/>
      <c r="BV63" s="119">
        <f t="shared" si="38"/>
        <v>0</v>
      </c>
      <c r="BW63" s="2"/>
      <c r="BX63" s="2"/>
      <c r="BY63" s="7"/>
      <c r="BZ63" s="6"/>
      <c r="CA63" s="181"/>
      <c r="CB63" s="119">
        <f t="shared" si="39"/>
        <v>0</v>
      </c>
      <c r="CC63" s="2"/>
      <c r="CD63" s="2"/>
      <c r="CE63" s="7"/>
      <c r="CF63" s="6"/>
      <c r="CG63" s="181"/>
      <c r="CH63" s="119">
        <f t="shared" si="40"/>
        <v>0</v>
      </c>
      <c r="CI63" s="2"/>
      <c r="CJ63" s="2"/>
      <c r="CK63" s="7"/>
      <c r="CL63" s="6"/>
      <c r="CM63" s="181"/>
      <c r="CN63" s="119">
        <f t="shared" si="41"/>
        <v>0</v>
      </c>
      <c r="CO63" s="2"/>
      <c r="CP63" s="2"/>
      <c r="CQ63" s="7"/>
      <c r="CR63" s="6"/>
      <c r="CS63" s="181"/>
      <c r="CT63" s="119">
        <f t="shared" si="22"/>
        <v>0</v>
      </c>
      <c r="CU63" s="2"/>
      <c r="CV63" s="2"/>
      <c r="CW63" s="7"/>
      <c r="CX63" s="6"/>
      <c r="CY63" s="181"/>
      <c r="CZ63" s="119">
        <f t="shared" si="23"/>
        <v>0</v>
      </c>
      <c r="DA63" s="2"/>
      <c r="DB63" s="2"/>
      <c r="DC63" s="7"/>
      <c r="DD63" s="6"/>
      <c r="DE63" s="181"/>
      <c r="DF63" s="119">
        <f t="shared" si="24"/>
        <v>0</v>
      </c>
      <c r="DG63" s="2"/>
      <c r="DH63" s="2"/>
      <c r="DI63" s="7"/>
      <c r="DJ63" s="6"/>
      <c r="DK63" s="181"/>
      <c r="DL63" s="119">
        <f t="shared" si="25"/>
        <v>0</v>
      </c>
      <c r="DM63" s="2"/>
      <c r="DN63" s="2"/>
      <c r="DO63" s="7"/>
      <c r="DP63" s="6"/>
      <c r="DQ63" s="181"/>
      <c r="DR63" s="119">
        <f t="shared" si="26"/>
        <v>0</v>
      </c>
      <c r="DS63" s="2"/>
      <c r="DT63" s="2"/>
      <c r="DU63" s="7"/>
    </row>
    <row r="64" spans="1:125" s="61" customFormat="1" ht="12.75" customHeight="1" x14ac:dyDescent="0.2">
      <c r="A64" s="152">
        <v>45</v>
      </c>
      <c r="B64" s="299"/>
      <c r="C64" s="198"/>
      <c r="D64" s="312">
        <f t="shared" si="42"/>
        <v>0</v>
      </c>
      <c r="E64" s="313"/>
      <c r="F64" s="6"/>
      <c r="G64" s="181"/>
      <c r="H64" s="119">
        <f t="shared" si="27"/>
        <v>0</v>
      </c>
      <c r="I64" s="2"/>
      <c r="J64" s="2"/>
      <c r="K64" s="7"/>
      <c r="L64" s="6"/>
      <c r="M64" s="181"/>
      <c r="N64" s="119">
        <f t="shared" si="28"/>
        <v>0</v>
      </c>
      <c r="O64" s="184"/>
      <c r="P64" s="184"/>
      <c r="Q64" s="185"/>
      <c r="R64" s="6"/>
      <c r="S64" s="181"/>
      <c r="T64" s="119">
        <f t="shared" si="29"/>
        <v>0</v>
      </c>
      <c r="U64" s="2"/>
      <c r="V64" s="2"/>
      <c r="W64" s="7"/>
      <c r="X64" s="6"/>
      <c r="Y64" s="181"/>
      <c r="Z64" s="119">
        <f t="shared" si="30"/>
        <v>0</v>
      </c>
      <c r="AA64" s="2"/>
      <c r="AB64" s="2"/>
      <c r="AC64" s="7"/>
      <c r="AD64" s="6"/>
      <c r="AE64" s="181"/>
      <c r="AF64" s="119">
        <f t="shared" si="31"/>
        <v>0</v>
      </c>
      <c r="AG64" s="2"/>
      <c r="AH64" s="2"/>
      <c r="AI64" s="7"/>
      <c r="AJ64" s="6"/>
      <c r="AK64" s="181"/>
      <c r="AL64" s="119">
        <f t="shared" si="32"/>
        <v>0</v>
      </c>
      <c r="AM64" s="2"/>
      <c r="AN64" s="2"/>
      <c r="AO64" s="7"/>
      <c r="AP64" s="6"/>
      <c r="AQ64" s="181"/>
      <c r="AR64" s="119">
        <f t="shared" si="33"/>
        <v>0</v>
      </c>
      <c r="AS64" s="2"/>
      <c r="AT64" s="2"/>
      <c r="AU64" s="7"/>
      <c r="AV64" s="6"/>
      <c r="AW64" s="181"/>
      <c r="AX64" s="119">
        <f t="shared" si="34"/>
        <v>0</v>
      </c>
      <c r="AY64" s="2"/>
      <c r="AZ64" s="2"/>
      <c r="BA64" s="7"/>
      <c r="BB64" s="6"/>
      <c r="BC64" s="181"/>
      <c r="BD64" s="119">
        <f t="shared" si="35"/>
        <v>0</v>
      </c>
      <c r="BE64" s="2"/>
      <c r="BF64" s="2"/>
      <c r="BG64" s="7"/>
      <c r="BH64" s="6"/>
      <c r="BI64" s="181"/>
      <c r="BJ64" s="119">
        <f t="shared" si="36"/>
        <v>0</v>
      </c>
      <c r="BK64" s="2"/>
      <c r="BL64" s="2"/>
      <c r="BM64" s="7"/>
      <c r="BN64" s="6"/>
      <c r="BO64" s="181"/>
      <c r="BP64" s="119">
        <f t="shared" si="37"/>
        <v>0</v>
      </c>
      <c r="BQ64" s="2"/>
      <c r="BR64" s="2"/>
      <c r="BS64" s="7"/>
      <c r="BT64" s="6"/>
      <c r="BU64" s="181"/>
      <c r="BV64" s="119">
        <f t="shared" si="38"/>
        <v>0</v>
      </c>
      <c r="BW64" s="2"/>
      <c r="BX64" s="2"/>
      <c r="BY64" s="7"/>
      <c r="BZ64" s="6"/>
      <c r="CA64" s="181"/>
      <c r="CB64" s="119">
        <f t="shared" si="39"/>
        <v>0</v>
      </c>
      <c r="CC64" s="2"/>
      <c r="CD64" s="2"/>
      <c r="CE64" s="7"/>
      <c r="CF64" s="6"/>
      <c r="CG64" s="181"/>
      <c r="CH64" s="119">
        <f t="shared" si="40"/>
        <v>0</v>
      </c>
      <c r="CI64" s="2"/>
      <c r="CJ64" s="2"/>
      <c r="CK64" s="7"/>
      <c r="CL64" s="6"/>
      <c r="CM64" s="181"/>
      <c r="CN64" s="119">
        <f t="shared" si="41"/>
        <v>0</v>
      </c>
      <c r="CO64" s="2"/>
      <c r="CP64" s="2"/>
      <c r="CQ64" s="7"/>
      <c r="CR64" s="6"/>
      <c r="CS64" s="181"/>
      <c r="CT64" s="119">
        <f t="shared" si="22"/>
        <v>0</v>
      </c>
      <c r="CU64" s="2"/>
      <c r="CV64" s="2"/>
      <c r="CW64" s="7"/>
      <c r="CX64" s="6"/>
      <c r="CY64" s="181"/>
      <c r="CZ64" s="119">
        <f t="shared" si="23"/>
        <v>0</v>
      </c>
      <c r="DA64" s="2"/>
      <c r="DB64" s="2"/>
      <c r="DC64" s="7"/>
      <c r="DD64" s="6"/>
      <c r="DE64" s="181"/>
      <c r="DF64" s="119">
        <f t="shared" si="24"/>
        <v>0</v>
      </c>
      <c r="DG64" s="2"/>
      <c r="DH64" s="2"/>
      <c r="DI64" s="7"/>
      <c r="DJ64" s="6"/>
      <c r="DK64" s="181"/>
      <c r="DL64" s="119">
        <f t="shared" si="25"/>
        <v>0</v>
      </c>
      <c r="DM64" s="2"/>
      <c r="DN64" s="2"/>
      <c r="DO64" s="7"/>
      <c r="DP64" s="6"/>
      <c r="DQ64" s="181"/>
      <c r="DR64" s="119">
        <f t="shared" si="26"/>
        <v>0</v>
      </c>
      <c r="DS64" s="2"/>
      <c r="DT64" s="2"/>
      <c r="DU64" s="7"/>
    </row>
    <row r="65" spans="1:125" s="61" customFormat="1" ht="12.75" customHeight="1" x14ac:dyDescent="0.2">
      <c r="A65" s="152">
        <v>46</v>
      </c>
      <c r="B65" s="299"/>
      <c r="C65" s="198"/>
      <c r="D65" s="312">
        <f t="shared" si="42"/>
        <v>0</v>
      </c>
      <c r="E65" s="313"/>
      <c r="F65" s="6"/>
      <c r="G65" s="181"/>
      <c r="H65" s="119">
        <f t="shared" si="27"/>
        <v>0</v>
      </c>
      <c r="I65" s="2"/>
      <c r="J65" s="2"/>
      <c r="K65" s="7"/>
      <c r="L65" s="6"/>
      <c r="M65" s="181"/>
      <c r="N65" s="119">
        <f t="shared" si="28"/>
        <v>0</v>
      </c>
      <c r="O65" s="184"/>
      <c r="P65" s="184"/>
      <c r="Q65" s="185"/>
      <c r="R65" s="6"/>
      <c r="S65" s="181"/>
      <c r="T65" s="119">
        <f t="shared" si="29"/>
        <v>0</v>
      </c>
      <c r="U65" s="2"/>
      <c r="V65" s="2"/>
      <c r="W65" s="7"/>
      <c r="X65" s="6"/>
      <c r="Y65" s="181"/>
      <c r="Z65" s="119">
        <f t="shared" si="30"/>
        <v>0</v>
      </c>
      <c r="AA65" s="2"/>
      <c r="AB65" s="2"/>
      <c r="AC65" s="7"/>
      <c r="AD65" s="6"/>
      <c r="AE65" s="181"/>
      <c r="AF65" s="119">
        <f t="shared" si="31"/>
        <v>0</v>
      </c>
      <c r="AG65" s="2"/>
      <c r="AH65" s="2"/>
      <c r="AI65" s="7"/>
      <c r="AJ65" s="6"/>
      <c r="AK65" s="181"/>
      <c r="AL65" s="119">
        <f t="shared" si="32"/>
        <v>0</v>
      </c>
      <c r="AM65" s="2"/>
      <c r="AN65" s="2"/>
      <c r="AO65" s="7"/>
      <c r="AP65" s="6"/>
      <c r="AQ65" s="181"/>
      <c r="AR65" s="119">
        <f t="shared" si="33"/>
        <v>0</v>
      </c>
      <c r="AS65" s="2"/>
      <c r="AT65" s="2"/>
      <c r="AU65" s="7"/>
      <c r="AV65" s="6"/>
      <c r="AW65" s="181"/>
      <c r="AX65" s="119">
        <f t="shared" si="34"/>
        <v>0</v>
      </c>
      <c r="AY65" s="2"/>
      <c r="AZ65" s="2"/>
      <c r="BA65" s="7"/>
      <c r="BB65" s="6"/>
      <c r="BC65" s="181"/>
      <c r="BD65" s="119">
        <f t="shared" si="35"/>
        <v>0</v>
      </c>
      <c r="BE65" s="2"/>
      <c r="BF65" s="2"/>
      <c r="BG65" s="7"/>
      <c r="BH65" s="6"/>
      <c r="BI65" s="181"/>
      <c r="BJ65" s="119">
        <f t="shared" si="36"/>
        <v>0</v>
      </c>
      <c r="BK65" s="2"/>
      <c r="BL65" s="2"/>
      <c r="BM65" s="7"/>
      <c r="BN65" s="6"/>
      <c r="BO65" s="181"/>
      <c r="BP65" s="119">
        <f t="shared" si="37"/>
        <v>0</v>
      </c>
      <c r="BQ65" s="2"/>
      <c r="BR65" s="2"/>
      <c r="BS65" s="7"/>
      <c r="BT65" s="6"/>
      <c r="BU65" s="181"/>
      <c r="BV65" s="119">
        <f t="shared" si="38"/>
        <v>0</v>
      </c>
      <c r="BW65" s="2"/>
      <c r="BX65" s="2"/>
      <c r="BY65" s="7"/>
      <c r="BZ65" s="6"/>
      <c r="CA65" s="181"/>
      <c r="CB65" s="119">
        <f t="shared" si="39"/>
        <v>0</v>
      </c>
      <c r="CC65" s="2"/>
      <c r="CD65" s="2"/>
      <c r="CE65" s="7"/>
      <c r="CF65" s="6"/>
      <c r="CG65" s="181"/>
      <c r="CH65" s="119">
        <f t="shared" si="40"/>
        <v>0</v>
      </c>
      <c r="CI65" s="2"/>
      <c r="CJ65" s="2"/>
      <c r="CK65" s="7"/>
      <c r="CL65" s="6"/>
      <c r="CM65" s="181"/>
      <c r="CN65" s="119">
        <f t="shared" si="41"/>
        <v>0</v>
      </c>
      <c r="CO65" s="2"/>
      <c r="CP65" s="2"/>
      <c r="CQ65" s="7"/>
      <c r="CR65" s="6"/>
      <c r="CS65" s="181"/>
      <c r="CT65" s="119">
        <f t="shared" si="22"/>
        <v>0</v>
      </c>
      <c r="CU65" s="2"/>
      <c r="CV65" s="2"/>
      <c r="CW65" s="7"/>
      <c r="CX65" s="6"/>
      <c r="CY65" s="181"/>
      <c r="CZ65" s="119">
        <f t="shared" si="23"/>
        <v>0</v>
      </c>
      <c r="DA65" s="2"/>
      <c r="DB65" s="2"/>
      <c r="DC65" s="7"/>
      <c r="DD65" s="6"/>
      <c r="DE65" s="181"/>
      <c r="DF65" s="119">
        <f t="shared" si="24"/>
        <v>0</v>
      </c>
      <c r="DG65" s="2"/>
      <c r="DH65" s="2"/>
      <c r="DI65" s="7"/>
      <c r="DJ65" s="6"/>
      <c r="DK65" s="181"/>
      <c r="DL65" s="119">
        <f t="shared" si="25"/>
        <v>0</v>
      </c>
      <c r="DM65" s="2"/>
      <c r="DN65" s="2"/>
      <c r="DO65" s="7"/>
      <c r="DP65" s="6"/>
      <c r="DQ65" s="181"/>
      <c r="DR65" s="119">
        <f t="shared" si="26"/>
        <v>0</v>
      </c>
      <c r="DS65" s="2"/>
      <c r="DT65" s="2"/>
      <c r="DU65" s="7"/>
    </row>
    <row r="66" spans="1:125" s="61" customFormat="1" ht="12.75" customHeight="1" x14ac:dyDescent="0.2">
      <c r="A66" s="152">
        <v>47</v>
      </c>
      <c r="B66" s="299"/>
      <c r="C66" s="198"/>
      <c r="D66" s="312">
        <f t="shared" si="42"/>
        <v>0</v>
      </c>
      <c r="E66" s="313"/>
      <c r="F66" s="6"/>
      <c r="G66" s="181"/>
      <c r="H66" s="119">
        <f t="shared" si="27"/>
        <v>0</v>
      </c>
      <c r="I66" s="2"/>
      <c r="J66" s="2"/>
      <c r="K66" s="7"/>
      <c r="L66" s="6"/>
      <c r="M66" s="181"/>
      <c r="N66" s="119">
        <f t="shared" si="28"/>
        <v>0</v>
      </c>
      <c r="O66" s="184"/>
      <c r="P66" s="184"/>
      <c r="Q66" s="185"/>
      <c r="R66" s="6"/>
      <c r="S66" s="181"/>
      <c r="T66" s="119">
        <f t="shared" si="29"/>
        <v>0</v>
      </c>
      <c r="U66" s="2"/>
      <c r="V66" s="2"/>
      <c r="W66" s="7"/>
      <c r="X66" s="6"/>
      <c r="Y66" s="181"/>
      <c r="Z66" s="119">
        <f t="shared" si="30"/>
        <v>0</v>
      </c>
      <c r="AA66" s="2"/>
      <c r="AB66" s="2"/>
      <c r="AC66" s="7"/>
      <c r="AD66" s="6"/>
      <c r="AE66" s="181"/>
      <c r="AF66" s="119">
        <f t="shared" si="31"/>
        <v>0</v>
      </c>
      <c r="AG66" s="2"/>
      <c r="AH66" s="2"/>
      <c r="AI66" s="7"/>
      <c r="AJ66" s="6"/>
      <c r="AK66" s="181"/>
      <c r="AL66" s="119">
        <f t="shared" si="32"/>
        <v>0</v>
      </c>
      <c r="AM66" s="2"/>
      <c r="AN66" s="2"/>
      <c r="AO66" s="7"/>
      <c r="AP66" s="6"/>
      <c r="AQ66" s="181"/>
      <c r="AR66" s="119">
        <f t="shared" si="33"/>
        <v>0</v>
      </c>
      <c r="AS66" s="2"/>
      <c r="AT66" s="2"/>
      <c r="AU66" s="7"/>
      <c r="AV66" s="6"/>
      <c r="AW66" s="181"/>
      <c r="AX66" s="119">
        <f t="shared" si="34"/>
        <v>0</v>
      </c>
      <c r="AY66" s="2"/>
      <c r="AZ66" s="2"/>
      <c r="BA66" s="7"/>
      <c r="BB66" s="6"/>
      <c r="BC66" s="181"/>
      <c r="BD66" s="119">
        <f t="shared" si="35"/>
        <v>0</v>
      </c>
      <c r="BE66" s="2"/>
      <c r="BF66" s="2"/>
      <c r="BG66" s="7"/>
      <c r="BH66" s="6"/>
      <c r="BI66" s="181"/>
      <c r="BJ66" s="119">
        <f t="shared" si="36"/>
        <v>0</v>
      </c>
      <c r="BK66" s="2"/>
      <c r="BL66" s="2"/>
      <c r="BM66" s="7"/>
      <c r="BN66" s="6"/>
      <c r="BO66" s="181"/>
      <c r="BP66" s="119">
        <f t="shared" si="37"/>
        <v>0</v>
      </c>
      <c r="BQ66" s="2"/>
      <c r="BR66" s="2"/>
      <c r="BS66" s="7"/>
      <c r="BT66" s="6"/>
      <c r="BU66" s="181"/>
      <c r="BV66" s="119">
        <f t="shared" si="38"/>
        <v>0</v>
      </c>
      <c r="BW66" s="2"/>
      <c r="BX66" s="2"/>
      <c r="BY66" s="7"/>
      <c r="BZ66" s="6"/>
      <c r="CA66" s="181"/>
      <c r="CB66" s="119">
        <f t="shared" si="39"/>
        <v>0</v>
      </c>
      <c r="CC66" s="2"/>
      <c r="CD66" s="2"/>
      <c r="CE66" s="7"/>
      <c r="CF66" s="6"/>
      <c r="CG66" s="181"/>
      <c r="CH66" s="119">
        <f t="shared" si="40"/>
        <v>0</v>
      </c>
      <c r="CI66" s="2"/>
      <c r="CJ66" s="2"/>
      <c r="CK66" s="7"/>
      <c r="CL66" s="6"/>
      <c r="CM66" s="181"/>
      <c r="CN66" s="119">
        <f t="shared" si="41"/>
        <v>0</v>
      </c>
      <c r="CO66" s="2"/>
      <c r="CP66" s="2"/>
      <c r="CQ66" s="7"/>
      <c r="CR66" s="6"/>
      <c r="CS66" s="181"/>
      <c r="CT66" s="119">
        <f t="shared" si="22"/>
        <v>0</v>
      </c>
      <c r="CU66" s="2"/>
      <c r="CV66" s="2"/>
      <c r="CW66" s="7"/>
      <c r="CX66" s="6"/>
      <c r="CY66" s="181"/>
      <c r="CZ66" s="119">
        <f t="shared" si="23"/>
        <v>0</v>
      </c>
      <c r="DA66" s="2"/>
      <c r="DB66" s="2"/>
      <c r="DC66" s="7"/>
      <c r="DD66" s="6"/>
      <c r="DE66" s="181"/>
      <c r="DF66" s="119">
        <f t="shared" si="24"/>
        <v>0</v>
      </c>
      <c r="DG66" s="2"/>
      <c r="DH66" s="2"/>
      <c r="DI66" s="7"/>
      <c r="DJ66" s="6"/>
      <c r="DK66" s="181"/>
      <c r="DL66" s="119">
        <f t="shared" si="25"/>
        <v>0</v>
      </c>
      <c r="DM66" s="2"/>
      <c r="DN66" s="2"/>
      <c r="DO66" s="7"/>
      <c r="DP66" s="6"/>
      <c r="DQ66" s="181"/>
      <c r="DR66" s="119">
        <f t="shared" si="26"/>
        <v>0</v>
      </c>
      <c r="DS66" s="2"/>
      <c r="DT66" s="2"/>
      <c r="DU66" s="7"/>
    </row>
    <row r="67" spans="1:125" s="61" customFormat="1" ht="12.75" customHeight="1" x14ac:dyDescent="0.2">
      <c r="A67" s="152">
        <v>48</v>
      </c>
      <c r="B67" s="299"/>
      <c r="C67" s="198"/>
      <c r="D67" s="312">
        <f t="shared" si="42"/>
        <v>0</v>
      </c>
      <c r="E67" s="313"/>
      <c r="F67" s="6"/>
      <c r="G67" s="181"/>
      <c r="H67" s="119">
        <f t="shared" si="27"/>
        <v>0</v>
      </c>
      <c r="I67" s="2"/>
      <c r="J67" s="2"/>
      <c r="K67" s="7"/>
      <c r="L67" s="6"/>
      <c r="M67" s="181"/>
      <c r="N67" s="119">
        <f t="shared" si="28"/>
        <v>0</v>
      </c>
      <c r="O67" s="184"/>
      <c r="P67" s="184"/>
      <c r="Q67" s="185"/>
      <c r="R67" s="6"/>
      <c r="S67" s="181"/>
      <c r="T67" s="119">
        <f t="shared" si="29"/>
        <v>0</v>
      </c>
      <c r="U67" s="2"/>
      <c r="V67" s="2"/>
      <c r="W67" s="7"/>
      <c r="X67" s="6"/>
      <c r="Y67" s="181"/>
      <c r="Z67" s="119">
        <f t="shared" si="30"/>
        <v>0</v>
      </c>
      <c r="AA67" s="2"/>
      <c r="AB67" s="2"/>
      <c r="AC67" s="7"/>
      <c r="AD67" s="6"/>
      <c r="AE67" s="181"/>
      <c r="AF67" s="119">
        <f t="shared" si="31"/>
        <v>0</v>
      </c>
      <c r="AG67" s="2"/>
      <c r="AH67" s="2"/>
      <c r="AI67" s="7"/>
      <c r="AJ67" s="6"/>
      <c r="AK67" s="181"/>
      <c r="AL67" s="119">
        <f t="shared" si="32"/>
        <v>0</v>
      </c>
      <c r="AM67" s="2"/>
      <c r="AN67" s="2"/>
      <c r="AO67" s="7"/>
      <c r="AP67" s="6"/>
      <c r="AQ67" s="181"/>
      <c r="AR67" s="119">
        <f t="shared" si="33"/>
        <v>0</v>
      </c>
      <c r="AS67" s="2"/>
      <c r="AT67" s="2"/>
      <c r="AU67" s="7"/>
      <c r="AV67" s="6"/>
      <c r="AW67" s="181"/>
      <c r="AX67" s="119">
        <f t="shared" si="34"/>
        <v>0</v>
      </c>
      <c r="AY67" s="2"/>
      <c r="AZ67" s="2"/>
      <c r="BA67" s="7"/>
      <c r="BB67" s="6"/>
      <c r="BC67" s="181"/>
      <c r="BD67" s="119">
        <f t="shared" si="35"/>
        <v>0</v>
      </c>
      <c r="BE67" s="2"/>
      <c r="BF67" s="2"/>
      <c r="BG67" s="7"/>
      <c r="BH67" s="6"/>
      <c r="BI67" s="181"/>
      <c r="BJ67" s="119">
        <f t="shared" si="36"/>
        <v>0</v>
      </c>
      <c r="BK67" s="2"/>
      <c r="BL67" s="2"/>
      <c r="BM67" s="7"/>
      <c r="BN67" s="6"/>
      <c r="BO67" s="181"/>
      <c r="BP67" s="119">
        <f t="shared" si="37"/>
        <v>0</v>
      </c>
      <c r="BQ67" s="2"/>
      <c r="BR67" s="2"/>
      <c r="BS67" s="7"/>
      <c r="BT67" s="6"/>
      <c r="BU67" s="181"/>
      <c r="BV67" s="119">
        <f t="shared" si="38"/>
        <v>0</v>
      </c>
      <c r="BW67" s="2"/>
      <c r="BX67" s="2"/>
      <c r="BY67" s="7"/>
      <c r="BZ67" s="6"/>
      <c r="CA67" s="181"/>
      <c r="CB67" s="119">
        <f t="shared" si="39"/>
        <v>0</v>
      </c>
      <c r="CC67" s="2"/>
      <c r="CD67" s="2"/>
      <c r="CE67" s="7"/>
      <c r="CF67" s="6"/>
      <c r="CG67" s="181"/>
      <c r="CH67" s="119">
        <f t="shared" si="40"/>
        <v>0</v>
      </c>
      <c r="CI67" s="2"/>
      <c r="CJ67" s="2"/>
      <c r="CK67" s="7"/>
      <c r="CL67" s="6"/>
      <c r="CM67" s="181"/>
      <c r="CN67" s="119">
        <f t="shared" si="41"/>
        <v>0</v>
      </c>
      <c r="CO67" s="2"/>
      <c r="CP67" s="2"/>
      <c r="CQ67" s="7"/>
      <c r="CR67" s="6"/>
      <c r="CS67" s="181"/>
      <c r="CT67" s="119">
        <f t="shared" si="22"/>
        <v>0</v>
      </c>
      <c r="CU67" s="2"/>
      <c r="CV67" s="2"/>
      <c r="CW67" s="7"/>
      <c r="CX67" s="6"/>
      <c r="CY67" s="181"/>
      <c r="CZ67" s="119">
        <f t="shared" si="23"/>
        <v>0</v>
      </c>
      <c r="DA67" s="2"/>
      <c r="DB67" s="2"/>
      <c r="DC67" s="7"/>
      <c r="DD67" s="6"/>
      <c r="DE67" s="181"/>
      <c r="DF67" s="119">
        <f t="shared" si="24"/>
        <v>0</v>
      </c>
      <c r="DG67" s="2"/>
      <c r="DH67" s="2"/>
      <c r="DI67" s="7"/>
      <c r="DJ67" s="6"/>
      <c r="DK67" s="181"/>
      <c r="DL67" s="119">
        <f t="shared" si="25"/>
        <v>0</v>
      </c>
      <c r="DM67" s="2"/>
      <c r="DN67" s="2"/>
      <c r="DO67" s="7"/>
      <c r="DP67" s="6"/>
      <c r="DQ67" s="181"/>
      <c r="DR67" s="119">
        <f t="shared" si="26"/>
        <v>0</v>
      </c>
      <c r="DS67" s="2"/>
      <c r="DT67" s="2"/>
      <c r="DU67" s="7"/>
    </row>
    <row r="68" spans="1:125" s="61" customFormat="1" ht="12.75" customHeight="1" x14ac:dyDescent="0.2">
      <c r="A68" s="152">
        <v>49</v>
      </c>
      <c r="B68" s="299"/>
      <c r="C68" s="198"/>
      <c r="D68" s="312">
        <f t="shared" si="42"/>
        <v>0</v>
      </c>
      <c r="E68" s="313"/>
      <c r="F68" s="6"/>
      <c r="G68" s="181"/>
      <c r="H68" s="119">
        <f t="shared" si="27"/>
        <v>0</v>
      </c>
      <c r="I68" s="2"/>
      <c r="J68" s="2"/>
      <c r="K68" s="7"/>
      <c r="L68" s="6"/>
      <c r="M68" s="181"/>
      <c r="N68" s="119">
        <f t="shared" si="28"/>
        <v>0</v>
      </c>
      <c r="O68" s="184"/>
      <c r="P68" s="184"/>
      <c r="Q68" s="185"/>
      <c r="R68" s="6"/>
      <c r="S68" s="181"/>
      <c r="T68" s="119">
        <f t="shared" si="29"/>
        <v>0</v>
      </c>
      <c r="U68" s="2"/>
      <c r="V68" s="2"/>
      <c r="W68" s="7"/>
      <c r="X68" s="6"/>
      <c r="Y68" s="181"/>
      <c r="Z68" s="119">
        <f t="shared" si="30"/>
        <v>0</v>
      </c>
      <c r="AA68" s="2"/>
      <c r="AB68" s="2"/>
      <c r="AC68" s="7"/>
      <c r="AD68" s="6"/>
      <c r="AE68" s="181"/>
      <c r="AF68" s="119">
        <f t="shared" si="31"/>
        <v>0</v>
      </c>
      <c r="AG68" s="2"/>
      <c r="AH68" s="2"/>
      <c r="AI68" s="7"/>
      <c r="AJ68" s="6"/>
      <c r="AK68" s="181"/>
      <c r="AL68" s="119">
        <f t="shared" si="32"/>
        <v>0</v>
      </c>
      <c r="AM68" s="2"/>
      <c r="AN68" s="2"/>
      <c r="AO68" s="7"/>
      <c r="AP68" s="6"/>
      <c r="AQ68" s="181"/>
      <c r="AR68" s="119">
        <f t="shared" si="33"/>
        <v>0</v>
      </c>
      <c r="AS68" s="2"/>
      <c r="AT68" s="2"/>
      <c r="AU68" s="7"/>
      <c r="AV68" s="6"/>
      <c r="AW68" s="181"/>
      <c r="AX68" s="119">
        <f t="shared" si="34"/>
        <v>0</v>
      </c>
      <c r="AY68" s="2"/>
      <c r="AZ68" s="2"/>
      <c r="BA68" s="7"/>
      <c r="BB68" s="6"/>
      <c r="BC68" s="181"/>
      <c r="BD68" s="119">
        <f t="shared" si="35"/>
        <v>0</v>
      </c>
      <c r="BE68" s="2"/>
      <c r="BF68" s="2"/>
      <c r="BG68" s="7"/>
      <c r="BH68" s="6"/>
      <c r="BI68" s="181"/>
      <c r="BJ68" s="119">
        <f t="shared" si="36"/>
        <v>0</v>
      </c>
      <c r="BK68" s="2"/>
      <c r="BL68" s="2"/>
      <c r="BM68" s="7"/>
      <c r="BN68" s="6"/>
      <c r="BO68" s="181"/>
      <c r="BP68" s="119">
        <f t="shared" si="37"/>
        <v>0</v>
      </c>
      <c r="BQ68" s="2"/>
      <c r="BR68" s="2"/>
      <c r="BS68" s="7"/>
      <c r="BT68" s="6"/>
      <c r="BU68" s="181"/>
      <c r="BV68" s="119">
        <f t="shared" si="38"/>
        <v>0</v>
      </c>
      <c r="BW68" s="2"/>
      <c r="BX68" s="2"/>
      <c r="BY68" s="7"/>
      <c r="BZ68" s="6"/>
      <c r="CA68" s="181"/>
      <c r="CB68" s="119">
        <f t="shared" si="39"/>
        <v>0</v>
      </c>
      <c r="CC68" s="2"/>
      <c r="CD68" s="2"/>
      <c r="CE68" s="7"/>
      <c r="CF68" s="6"/>
      <c r="CG68" s="181"/>
      <c r="CH68" s="119">
        <f t="shared" si="40"/>
        <v>0</v>
      </c>
      <c r="CI68" s="2"/>
      <c r="CJ68" s="2"/>
      <c r="CK68" s="7"/>
      <c r="CL68" s="6"/>
      <c r="CM68" s="181"/>
      <c r="CN68" s="119">
        <f t="shared" si="41"/>
        <v>0</v>
      </c>
      <c r="CO68" s="2"/>
      <c r="CP68" s="2"/>
      <c r="CQ68" s="7"/>
      <c r="CR68" s="6"/>
      <c r="CS68" s="181"/>
      <c r="CT68" s="119">
        <f t="shared" si="22"/>
        <v>0</v>
      </c>
      <c r="CU68" s="2"/>
      <c r="CV68" s="2"/>
      <c r="CW68" s="7"/>
      <c r="CX68" s="6"/>
      <c r="CY68" s="181"/>
      <c r="CZ68" s="119">
        <f t="shared" si="23"/>
        <v>0</v>
      </c>
      <c r="DA68" s="2"/>
      <c r="DB68" s="2"/>
      <c r="DC68" s="7"/>
      <c r="DD68" s="6"/>
      <c r="DE68" s="181"/>
      <c r="DF68" s="119">
        <f t="shared" si="24"/>
        <v>0</v>
      </c>
      <c r="DG68" s="2"/>
      <c r="DH68" s="2"/>
      <c r="DI68" s="7"/>
      <c r="DJ68" s="6"/>
      <c r="DK68" s="181"/>
      <c r="DL68" s="119">
        <f t="shared" si="25"/>
        <v>0</v>
      </c>
      <c r="DM68" s="2"/>
      <c r="DN68" s="2"/>
      <c r="DO68" s="7"/>
      <c r="DP68" s="6"/>
      <c r="DQ68" s="181"/>
      <c r="DR68" s="119">
        <f t="shared" si="26"/>
        <v>0</v>
      </c>
      <c r="DS68" s="2"/>
      <c r="DT68" s="2"/>
      <c r="DU68" s="7"/>
    </row>
    <row r="69" spans="1:125" s="61" customFormat="1" ht="12.75" customHeight="1" x14ac:dyDescent="0.2">
      <c r="A69" s="152">
        <v>50</v>
      </c>
      <c r="B69" s="299"/>
      <c r="C69" s="198"/>
      <c r="D69" s="312">
        <f t="shared" si="42"/>
        <v>0</v>
      </c>
      <c r="E69" s="313"/>
      <c r="F69" s="6"/>
      <c r="G69" s="181"/>
      <c r="H69" s="119">
        <f t="shared" si="27"/>
        <v>0</v>
      </c>
      <c r="I69" s="2"/>
      <c r="J69" s="2"/>
      <c r="K69" s="7"/>
      <c r="L69" s="6"/>
      <c r="M69" s="181"/>
      <c r="N69" s="119">
        <f t="shared" si="28"/>
        <v>0</v>
      </c>
      <c r="O69" s="184"/>
      <c r="P69" s="184"/>
      <c r="Q69" s="185"/>
      <c r="R69" s="6"/>
      <c r="S69" s="181"/>
      <c r="T69" s="119">
        <f t="shared" si="29"/>
        <v>0</v>
      </c>
      <c r="U69" s="2"/>
      <c r="V69" s="2"/>
      <c r="W69" s="7"/>
      <c r="X69" s="6"/>
      <c r="Y69" s="181"/>
      <c r="Z69" s="119">
        <f t="shared" si="30"/>
        <v>0</v>
      </c>
      <c r="AA69" s="2"/>
      <c r="AB69" s="2"/>
      <c r="AC69" s="7"/>
      <c r="AD69" s="6"/>
      <c r="AE69" s="181"/>
      <c r="AF69" s="119">
        <f t="shared" si="31"/>
        <v>0</v>
      </c>
      <c r="AG69" s="2"/>
      <c r="AH69" s="2"/>
      <c r="AI69" s="7"/>
      <c r="AJ69" s="6"/>
      <c r="AK69" s="181"/>
      <c r="AL69" s="119">
        <f t="shared" si="32"/>
        <v>0</v>
      </c>
      <c r="AM69" s="2"/>
      <c r="AN69" s="2"/>
      <c r="AO69" s="7"/>
      <c r="AP69" s="6"/>
      <c r="AQ69" s="181"/>
      <c r="AR69" s="119">
        <f t="shared" si="33"/>
        <v>0</v>
      </c>
      <c r="AS69" s="2"/>
      <c r="AT69" s="2"/>
      <c r="AU69" s="7"/>
      <c r="AV69" s="6"/>
      <c r="AW69" s="181"/>
      <c r="AX69" s="119">
        <f t="shared" si="34"/>
        <v>0</v>
      </c>
      <c r="AY69" s="2"/>
      <c r="AZ69" s="2"/>
      <c r="BA69" s="7"/>
      <c r="BB69" s="6"/>
      <c r="BC69" s="181"/>
      <c r="BD69" s="119">
        <f t="shared" si="35"/>
        <v>0</v>
      </c>
      <c r="BE69" s="2"/>
      <c r="BF69" s="2"/>
      <c r="BG69" s="7"/>
      <c r="BH69" s="6"/>
      <c r="BI69" s="181"/>
      <c r="BJ69" s="119">
        <f t="shared" si="36"/>
        <v>0</v>
      </c>
      <c r="BK69" s="2"/>
      <c r="BL69" s="2"/>
      <c r="BM69" s="7"/>
      <c r="BN69" s="6"/>
      <c r="BO69" s="181"/>
      <c r="BP69" s="119">
        <f t="shared" si="37"/>
        <v>0</v>
      </c>
      <c r="BQ69" s="2"/>
      <c r="BR69" s="2"/>
      <c r="BS69" s="7"/>
      <c r="BT69" s="6"/>
      <c r="BU69" s="181"/>
      <c r="BV69" s="119">
        <f t="shared" si="38"/>
        <v>0</v>
      </c>
      <c r="BW69" s="2"/>
      <c r="BX69" s="2"/>
      <c r="BY69" s="7"/>
      <c r="BZ69" s="6"/>
      <c r="CA69" s="181"/>
      <c r="CB69" s="119">
        <f t="shared" si="39"/>
        <v>0</v>
      </c>
      <c r="CC69" s="2"/>
      <c r="CD69" s="2"/>
      <c r="CE69" s="7"/>
      <c r="CF69" s="6"/>
      <c r="CG69" s="181"/>
      <c r="CH69" s="119">
        <f t="shared" si="40"/>
        <v>0</v>
      </c>
      <c r="CI69" s="2"/>
      <c r="CJ69" s="2"/>
      <c r="CK69" s="7"/>
      <c r="CL69" s="6"/>
      <c r="CM69" s="181"/>
      <c r="CN69" s="119">
        <f t="shared" si="41"/>
        <v>0</v>
      </c>
      <c r="CO69" s="2"/>
      <c r="CP69" s="2"/>
      <c r="CQ69" s="7"/>
      <c r="CR69" s="6"/>
      <c r="CS69" s="181"/>
      <c r="CT69" s="119">
        <f t="shared" si="22"/>
        <v>0</v>
      </c>
      <c r="CU69" s="2"/>
      <c r="CV69" s="2"/>
      <c r="CW69" s="7"/>
      <c r="CX69" s="6"/>
      <c r="CY69" s="181"/>
      <c r="CZ69" s="119">
        <f t="shared" si="23"/>
        <v>0</v>
      </c>
      <c r="DA69" s="2"/>
      <c r="DB69" s="2"/>
      <c r="DC69" s="7"/>
      <c r="DD69" s="6"/>
      <c r="DE69" s="181"/>
      <c r="DF69" s="119">
        <f t="shared" si="24"/>
        <v>0</v>
      </c>
      <c r="DG69" s="2"/>
      <c r="DH69" s="2"/>
      <c r="DI69" s="7"/>
      <c r="DJ69" s="6"/>
      <c r="DK69" s="181"/>
      <c r="DL69" s="119">
        <f t="shared" si="25"/>
        <v>0</v>
      </c>
      <c r="DM69" s="2"/>
      <c r="DN69" s="2"/>
      <c r="DO69" s="7"/>
      <c r="DP69" s="6"/>
      <c r="DQ69" s="181"/>
      <c r="DR69" s="119">
        <f t="shared" si="26"/>
        <v>0</v>
      </c>
      <c r="DS69" s="2"/>
      <c r="DT69" s="2"/>
      <c r="DU69" s="7"/>
    </row>
    <row r="70" spans="1:125" s="61" customFormat="1" ht="12.75" customHeight="1" x14ac:dyDescent="0.2">
      <c r="A70" s="152">
        <v>51</v>
      </c>
      <c r="B70" s="299"/>
      <c r="C70" s="198"/>
      <c r="D70" s="312">
        <f t="shared" si="42"/>
        <v>0</v>
      </c>
      <c r="E70" s="313"/>
      <c r="F70" s="6"/>
      <c r="G70" s="181"/>
      <c r="H70" s="119">
        <f t="shared" si="27"/>
        <v>0</v>
      </c>
      <c r="I70" s="2"/>
      <c r="J70" s="2"/>
      <c r="K70" s="7"/>
      <c r="L70" s="6"/>
      <c r="M70" s="181"/>
      <c r="N70" s="119">
        <f t="shared" si="28"/>
        <v>0</v>
      </c>
      <c r="O70" s="184"/>
      <c r="P70" s="184"/>
      <c r="Q70" s="185"/>
      <c r="R70" s="6"/>
      <c r="S70" s="181"/>
      <c r="T70" s="119">
        <f t="shared" si="29"/>
        <v>0</v>
      </c>
      <c r="U70" s="2"/>
      <c r="V70" s="2"/>
      <c r="W70" s="7"/>
      <c r="X70" s="6"/>
      <c r="Y70" s="181"/>
      <c r="Z70" s="119">
        <f t="shared" si="30"/>
        <v>0</v>
      </c>
      <c r="AA70" s="2"/>
      <c r="AB70" s="2"/>
      <c r="AC70" s="7"/>
      <c r="AD70" s="6"/>
      <c r="AE70" s="181"/>
      <c r="AF70" s="119">
        <f t="shared" si="31"/>
        <v>0</v>
      </c>
      <c r="AG70" s="2"/>
      <c r="AH70" s="2"/>
      <c r="AI70" s="7"/>
      <c r="AJ70" s="6"/>
      <c r="AK70" s="181"/>
      <c r="AL70" s="119">
        <f t="shared" si="32"/>
        <v>0</v>
      </c>
      <c r="AM70" s="2"/>
      <c r="AN70" s="2"/>
      <c r="AO70" s="7"/>
      <c r="AP70" s="6"/>
      <c r="AQ70" s="181"/>
      <c r="AR70" s="119">
        <f t="shared" si="33"/>
        <v>0</v>
      </c>
      <c r="AS70" s="2"/>
      <c r="AT70" s="2"/>
      <c r="AU70" s="7"/>
      <c r="AV70" s="6"/>
      <c r="AW70" s="181"/>
      <c r="AX70" s="119">
        <f t="shared" si="34"/>
        <v>0</v>
      </c>
      <c r="AY70" s="2"/>
      <c r="AZ70" s="2"/>
      <c r="BA70" s="7"/>
      <c r="BB70" s="6"/>
      <c r="BC70" s="181"/>
      <c r="BD70" s="119">
        <f t="shared" si="35"/>
        <v>0</v>
      </c>
      <c r="BE70" s="2"/>
      <c r="BF70" s="2"/>
      <c r="BG70" s="7"/>
      <c r="BH70" s="6"/>
      <c r="BI70" s="181"/>
      <c r="BJ70" s="119">
        <f t="shared" si="36"/>
        <v>0</v>
      </c>
      <c r="BK70" s="2"/>
      <c r="BL70" s="2"/>
      <c r="BM70" s="7"/>
      <c r="BN70" s="6"/>
      <c r="BO70" s="181"/>
      <c r="BP70" s="119">
        <f t="shared" si="37"/>
        <v>0</v>
      </c>
      <c r="BQ70" s="2"/>
      <c r="BR70" s="2"/>
      <c r="BS70" s="7"/>
      <c r="BT70" s="6"/>
      <c r="BU70" s="181"/>
      <c r="BV70" s="119">
        <f t="shared" si="38"/>
        <v>0</v>
      </c>
      <c r="BW70" s="2"/>
      <c r="BX70" s="2"/>
      <c r="BY70" s="7"/>
      <c r="BZ70" s="6"/>
      <c r="CA70" s="181"/>
      <c r="CB70" s="119">
        <f t="shared" si="39"/>
        <v>0</v>
      </c>
      <c r="CC70" s="2"/>
      <c r="CD70" s="2"/>
      <c r="CE70" s="7"/>
      <c r="CF70" s="6"/>
      <c r="CG70" s="181"/>
      <c r="CH70" s="119">
        <f t="shared" si="40"/>
        <v>0</v>
      </c>
      <c r="CI70" s="2"/>
      <c r="CJ70" s="2"/>
      <c r="CK70" s="7"/>
      <c r="CL70" s="6"/>
      <c r="CM70" s="181"/>
      <c r="CN70" s="119">
        <f t="shared" si="41"/>
        <v>0</v>
      </c>
      <c r="CO70" s="2"/>
      <c r="CP70" s="2"/>
      <c r="CQ70" s="7"/>
      <c r="CR70" s="6"/>
      <c r="CS70" s="181"/>
      <c r="CT70" s="119">
        <f t="shared" si="22"/>
        <v>0</v>
      </c>
      <c r="CU70" s="2"/>
      <c r="CV70" s="2"/>
      <c r="CW70" s="7"/>
      <c r="CX70" s="6"/>
      <c r="CY70" s="181"/>
      <c r="CZ70" s="119">
        <f t="shared" si="23"/>
        <v>0</v>
      </c>
      <c r="DA70" s="2"/>
      <c r="DB70" s="2"/>
      <c r="DC70" s="7"/>
      <c r="DD70" s="6"/>
      <c r="DE70" s="181"/>
      <c r="DF70" s="119">
        <f t="shared" si="24"/>
        <v>0</v>
      </c>
      <c r="DG70" s="2"/>
      <c r="DH70" s="2"/>
      <c r="DI70" s="7"/>
      <c r="DJ70" s="6"/>
      <c r="DK70" s="181"/>
      <c r="DL70" s="119">
        <f t="shared" si="25"/>
        <v>0</v>
      </c>
      <c r="DM70" s="2"/>
      <c r="DN70" s="2"/>
      <c r="DO70" s="7"/>
      <c r="DP70" s="6"/>
      <c r="DQ70" s="181"/>
      <c r="DR70" s="119">
        <f t="shared" si="26"/>
        <v>0</v>
      </c>
      <c r="DS70" s="2"/>
      <c r="DT70" s="2"/>
      <c r="DU70" s="7"/>
    </row>
    <row r="71" spans="1:125" s="61" customFormat="1" ht="12.75" customHeight="1" x14ac:dyDescent="0.2">
      <c r="A71" s="152">
        <v>52</v>
      </c>
      <c r="B71" s="299"/>
      <c r="C71" s="198"/>
      <c r="D71" s="312">
        <f t="shared" si="42"/>
        <v>0</v>
      </c>
      <c r="E71" s="313"/>
      <c r="F71" s="6"/>
      <c r="G71" s="181"/>
      <c r="H71" s="119">
        <f t="shared" si="27"/>
        <v>0</v>
      </c>
      <c r="I71" s="2"/>
      <c r="J71" s="2"/>
      <c r="K71" s="7"/>
      <c r="L71" s="6"/>
      <c r="M71" s="181"/>
      <c r="N71" s="119">
        <f t="shared" si="28"/>
        <v>0</v>
      </c>
      <c r="O71" s="184"/>
      <c r="P71" s="184"/>
      <c r="Q71" s="185"/>
      <c r="R71" s="6"/>
      <c r="S71" s="181"/>
      <c r="T71" s="119">
        <f t="shared" si="29"/>
        <v>0</v>
      </c>
      <c r="U71" s="2"/>
      <c r="V71" s="2"/>
      <c r="W71" s="7"/>
      <c r="X71" s="6"/>
      <c r="Y71" s="181"/>
      <c r="Z71" s="119">
        <f t="shared" si="30"/>
        <v>0</v>
      </c>
      <c r="AA71" s="2"/>
      <c r="AB71" s="2"/>
      <c r="AC71" s="7"/>
      <c r="AD71" s="6"/>
      <c r="AE71" s="181"/>
      <c r="AF71" s="119">
        <f t="shared" si="31"/>
        <v>0</v>
      </c>
      <c r="AG71" s="2"/>
      <c r="AH71" s="2"/>
      <c r="AI71" s="7"/>
      <c r="AJ71" s="6"/>
      <c r="AK71" s="181"/>
      <c r="AL71" s="119">
        <f t="shared" si="32"/>
        <v>0</v>
      </c>
      <c r="AM71" s="2"/>
      <c r="AN71" s="2"/>
      <c r="AO71" s="7"/>
      <c r="AP71" s="6"/>
      <c r="AQ71" s="181"/>
      <c r="AR71" s="119">
        <f t="shared" si="33"/>
        <v>0</v>
      </c>
      <c r="AS71" s="2"/>
      <c r="AT71" s="2"/>
      <c r="AU71" s="7"/>
      <c r="AV71" s="6"/>
      <c r="AW71" s="181"/>
      <c r="AX71" s="119">
        <f t="shared" si="34"/>
        <v>0</v>
      </c>
      <c r="AY71" s="2"/>
      <c r="AZ71" s="2"/>
      <c r="BA71" s="7"/>
      <c r="BB71" s="6"/>
      <c r="BC71" s="181"/>
      <c r="BD71" s="119">
        <f t="shared" si="35"/>
        <v>0</v>
      </c>
      <c r="BE71" s="2"/>
      <c r="BF71" s="2"/>
      <c r="BG71" s="7"/>
      <c r="BH71" s="6"/>
      <c r="BI71" s="181"/>
      <c r="BJ71" s="119">
        <f t="shared" si="36"/>
        <v>0</v>
      </c>
      <c r="BK71" s="2"/>
      <c r="BL71" s="2"/>
      <c r="BM71" s="7"/>
      <c r="BN71" s="6"/>
      <c r="BO71" s="181"/>
      <c r="BP71" s="119">
        <f t="shared" si="37"/>
        <v>0</v>
      </c>
      <c r="BQ71" s="2"/>
      <c r="BR71" s="2"/>
      <c r="BS71" s="7"/>
      <c r="BT71" s="6"/>
      <c r="BU71" s="181"/>
      <c r="BV71" s="119">
        <f t="shared" si="38"/>
        <v>0</v>
      </c>
      <c r="BW71" s="2"/>
      <c r="BX71" s="2"/>
      <c r="BY71" s="7"/>
      <c r="BZ71" s="6"/>
      <c r="CA71" s="181"/>
      <c r="CB71" s="119">
        <f t="shared" si="39"/>
        <v>0</v>
      </c>
      <c r="CC71" s="2"/>
      <c r="CD71" s="2"/>
      <c r="CE71" s="7"/>
      <c r="CF71" s="6"/>
      <c r="CG71" s="181"/>
      <c r="CH71" s="119">
        <f t="shared" si="40"/>
        <v>0</v>
      </c>
      <c r="CI71" s="2"/>
      <c r="CJ71" s="2"/>
      <c r="CK71" s="7"/>
      <c r="CL71" s="6"/>
      <c r="CM71" s="181"/>
      <c r="CN71" s="119">
        <f t="shared" si="41"/>
        <v>0</v>
      </c>
      <c r="CO71" s="2"/>
      <c r="CP71" s="2"/>
      <c r="CQ71" s="7"/>
      <c r="CR71" s="6"/>
      <c r="CS71" s="181"/>
      <c r="CT71" s="119">
        <f t="shared" si="22"/>
        <v>0</v>
      </c>
      <c r="CU71" s="2"/>
      <c r="CV71" s="2"/>
      <c r="CW71" s="7"/>
      <c r="CX71" s="6"/>
      <c r="CY71" s="181"/>
      <c r="CZ71" s="119">
        <f t="shared" si="23"/>
        <v>0</v>
      </c>
      <c r="DA71" s="2"/>
      <c r="DB71" s="2"/>
      <c r="DC71" s="7"/>
      <c r="DD71" s="6"/>
      <c r="DE71" s="181"/>
      <c r="DF71" s="119">
        <f t="shared" si="24"/>
        <v>0</v>
      </c>
      <c r="DG71" s="2"/>
      <c r="DH71" s="2"/>
      <c r="DI71" s="7"/>
      <c r="DJ71" s="6"/>
      <c r="DK71" s="181"/>
      <c r="DL71" s="119">
        <f t="shared" si="25"/>
        <v>0</v>
      </c>
      <c r="DM71" s="2"/>
      <c r="DN71" s="2"/>
      <c r="DO71" s="7"/>
      <c r="DP71" s="6"/>
      <c r="DQ71" s="181"/>
      <c r="DR71" s="119">
        <f t="shared" si="26"/>
        <v>0</v>
      </c>
      <c r="DS71" s="2"/>
      <c r="DT71" s="2"/>
      <c r="DU71" s="7"/>
    </row>
    <row r="72" spans="1:125" s="61" customFormat="1" ht="12.75" customHeight="1" x14ac:dyDescent="0.2">
      <c r="A72" s="152">
        <v>53</v>
      </c>
      <c r="B72" s="299"/>
      <c r="C72" s="198"/>
      <c r="D72" s="312">
        <f t="shared" si="42"/>
        <v>0</v>
      </c>
      <c r="E72" s="313"/>
      <c r="F72" s="6"/>
      <c r="G72" s="181"/>
      <c r="H72" s="119">
        <f t="shared" si="27"/>
        <v>0</v>
      </c>
      <c r="I72" s="2"/>
      <c r="J72" s="2"/>
      <c r="K72" s="7"/>
      <c r="L72" s="6"/>
      <c r="M72" s="181"/>
      <c r="N72" s="119">
        <f t="shared" si="28"/>
        <v>0</v>
      </c>
      <c r="O72" s="184"/>
      <c r="P72" s="184"/>
      <c r="Q72" s="185"/>
      <c r="R72" s="6"/>
      <c r="S72" s="181"/>
      <c r="T72" s="119">
        <f t="shared" si="29"/>
        <v>0</v>
      </c>
      <c r="U72" s="2"/>
      <c r="V72" s="2"/>
      <c r="W72" s="7"/>
      <c r="X72" s="6"/>
      <c r="Y72" s="181"/>
      <c r="Z72" s="119">
        <f t="shared" si="30"/>
        <v>0</v>
      </c>
      <c r="AA72" s="2"/>
      <c r="AB72" s="2"/>
      <c r="AC72" s="7"/>
      <c r="AD72" s="6"/>
      <c r="AE72" s="181"/>
      <c r="AF72" s="119">
        <f t="shared" si="31"/>
        <v>0</v>
      </c>
      <c r="AG72" s="2"/>
      <c r="AH72" s="2"/>
      <c r="AI72" s="7"/>
      <c r="AJ72" s="6"/>
      <c r="AK72" s="181"/>
      <c r="AL72" s="119">
        <f t="shared" si="32"/>
        <v>0</v>
      </c>
      <c r="AM72" s="2"/>
      <c r="AN72" s="2"/>
      <c r="AO72" s="7"/>
      <c r="AP72" s="6"/>
      <c r="AQ72" s="181"/>
      <c r="AR72" s="119">
        <f t="shared" si="33"/>
        <v>0</v>
      </c>
      <c r="AS72" s="2"/>
      <c r="AT72" s="2"/>
      <c r="AU72" s="7"/>
      <c r="AV72" s="6"/>
      <c r="AW72" s="181"/>
      <c r="AX72" s="119">
        <f t="shared" si="34"/>
        <v>0</v>
      </c>
      <c r="AY72" s="2"/>
      <c r="AZ72" s="2"/>
      <c r="BA72" s="7"/>
      <c r="BB72" s="6"/>
      <c r="BC72" s="181"/>
      <c r="BD72" s="119">
        <f t="shared" si="35"/>
        <v>0</v>
      </c>
      <c r="BE72" s="2"/>
      <c r="BF72" s="2"/>
      <c r="BG72" s="7"/>
      <c r="BH72" s="6"/>
      <c r="BI72" s="181"/>
      <c r="BJ72" s="119">
        <f t="shared" si="36"/>
        <v>0</v>
      </c>
      <c r="BK72" s="2"/>
      <c r="BL72" s="2"/>
      <c r="BM72" s="7"/>
      <c r="BN72" s="6"/>
      <c r="BO72" s="181"/>
      <c r="BP72" s="119">
        <f t="shared" si="37"/>
        <v>0</v>
      </c>
      <c r="BQ72" s="2"/>
      <c r="BR72" s="2"/>
      <c r="BS72" s="7"/>
      <c r="BT72" s="6"/>
      <c r="BU72" s="181"/>
      <c r="BV72" s="119">
        <f t="shared" si="38"/>
        <v>0</v>
      </c>
      <c r="BW72" s="2"/>
      <c r="BX72" s="2"/>
      <c r="BY72" s="7"/>
      <c r="BZ72" s="6"/>
      <c r="CA72" s="181"/>
      <c r="CB72" s="119">
        <f t="shared" si="39"/>
        <v>0</v>
      </c>
      <c r="CC72" s="2"/>
      <c r="CD72" s="2"/>
      <c r="CE72" s="7"/>
      <c r="CF72" s="6"/>
      <c r="CG72" s="181"/>
      <c r="CH72" s="119">
        <f t="shared" si="40"/>
        <v>0</v>
      </c>
      <c r="CI72" s="2"/>
      <c r="CJ72" s="2"/>
      <c r="CK72" s="7"/>
      <c r="CL72" s="6"/>
      <c r="CM72" s="181"/>
      <c r="CN72" s="119">
        <f t="shared" si="41"/>
        <v>0</v>
      </c>
      <c r="CO72" s="2"/>
      <c r="CP72" s="2"/>
      <c r="CQ72" s="7"/>
      <c r="CR72" s="6"/>
      <c r="CS72" s="181"/>
      <c r="CT72" s="119">
        <f t="shared" si="22"/>
        <v>0</v>
      </c>
      <c r="CU72" s="2"/>
      <c r="CV72" s="2"/>
      <c r="CW72" s="7"/>
      <c r="CX72" s="6"/>
      <c r="CY72" s="181"/>
      <c r="CZ72" s="119">
        <f t="shared" si="23"/>
        <v>0</v>
      </c>
      <c r="DA72" s="2"/>
      <c r="DB72" s="2"/>
      <c r="DC72" s="7"/>
      <c r="DD72" s="6"/>
      <c r="DE72" s="181"/>
      <c r="DF72" s="119">
        <f t="shared" si="24"/>
        <v>0</v>
      </c>
      <c r="DG72" s="2"/>
      <c r="DH72" s="2"/>
      <c r="DI72" s="7"/>
      <c r="DJ72" s="6"/>
      <c r="DK72" s="181"/>
      <c r="DL72" s="119">
        <f t="shared" si="25"/>
        <v>0</v>
      </c>
      <c r="DM72" s="2"/>
      <c r="DN72" s="2"/>
      <c r="DO72" s="7"/>
      <c r="DP72" s="6"/>
      <c r="DQ72" s="181"/>
      <c r="DR72" s="119">
        <f t="shared" si="26"/>
        <v>0</v>
      </c>
      <c r="DS72" s="2"/>
      <c r="DT72" s="2"/>
      <c r="DU72" s="7"/>
    </row>
    <row r="73" spans="1:125" s="61" customFormat="1" ht="12.75" customHeight="1" x14ac:dyDescent="0.2">
      <c r="A73" s="152">
        <v>54</v>
      </c>
      <c r="B73" s="299"/>
      <c r="C73" s="198"/>
      <c r="D73" s="312">
        <f t="shared" si="42"/>
        <v>0</v>
      </c>
      <c r="E73" s="313"/>
      <c r="F73" s="6"/>
      <c r="G73" s="181"/>
      <c r="H73" s="119">
        <f t="shared" si="27"/>
        <v>0</v>
      </c>
      <c r="I73" s="2"/>
      <c r="J73" s="2"/>
      <c r="K73" s="7"/>
      <c r="L73" s="6"/>
      <c r="M73" s="181"/>
      <c r="N73" s="119">
        <f t="shared" si="28"/>
        <v>0</v>
      </c>
      <c r="O73" s="184"/>
      <c r="P73" s="184"/>
      <c r="Q73" s="185"/>
      <c r="R73" s="6"/>
      <c r="S73" s="181"/>
      <c r="T73" s="119">
        <f t="shared" si="29"/>
        <v>0</v>
      </c>
      <c r="U73" s="2"/>
      <c r="V73" s="2"/>
      <c r="W73" s="7"/>
      <c r="X73" s="6"/>
      <c r="Y73" s="181"/>
      <c r="Z73" s="119">
        <f t="shared" si="30"/>
        <v>0</v>
      </c>
      <c r="AA73" s="2"/>
      <c r="AB73" s="2"/>
      <c r="AC73" s="7"/>
      <c r="AD73" s="6"/>
      <c r="AE73" s="181"/>
      <c r="AF73" s="119">
        <f t="shared" si="31"/>
        <v>0</v>
      </c>
      <c r="AG73" s="2"/>
      <c r="AH73" s="2"/>
      <c r="AI73" s="7"/>
      <c r="AJ73" s="6"/>
      <c r="AK73" s="181"/>
      <c r="AL73" s="119">
        <f t="shared" si="32"/>
        <v>0</v>
      </c>
      <c r="AM73" s="2"/>
      <c r="AN73" s="2"/>
      <c r="AO73" s="7"/>
      <c r="AP73" s="6"/>
      <c r="AQ73" s="181"/>
      <c r="AR73" s="119">
        <f t="shared" si="33"/>
        <v>0</v>
      </c>
      <c r="AS73" s="2"/>
      <c r="AT73" s="2"/>
      <c r="AU73" s="7"/>
      <c r="AV73" s="6"/>
      <c r="AW73" s="181"/>
      <c r="AX73" s="119">
        <f t="shared" si="34"/>
        <v>0</v>
      </c>
      <c r="AY73" s="2"/>
      <c r="AZ73" s="2"/>
      <c r="BA73" s="7"/>
      <c r="BB73" s="6"/>
      <c r="BC73" s="181"/>
      <c r="BD73" s="119">
        <f t="shared" si="35"/>
        <v>0</v>
      </c>
      <c r="BE73" s="2"/>
      <c r="BF73" s="2"/>
      <c r="BG73" s="7"/>
      <c r="BH73" s="6"/>
      <c r="BI73" s="181"/>
      <c r="BJ73" s="119">
        <f t="shared" si="36"/>
        <v>0</v>
      </c>
      <c r="BK73" s="2"/>
      <c r="BL73" s="2"/>
      <c r="BM73" s="7"/>
      <c r="BN73" s="6"/>
      <c r="BO73" s="181"/>
      <c r="BP73" s="119">
        <f t="shared" si="37"/>
        <v>0</v>
      </c>
      <c r="BQ73" s="2"/>
      <c r="BR73" s="2"/>
      <c r="BS73" s="7"/>
      <c r="BT73" s="6"/>
      <c r="BU73" s="181"/>
      <c r="BV73" s="119">
        <f t="shared" si="38"/>
        <v>0</v>
      </c>
      <c r="BW73" s="2"/>
      <c r="BX73" s="2"/>
      <c r="BY73" s="7"/>
      <c r="BZ73" s="6"/>
      <c r="CA73" s="181"/>
      <c r="CB73" s="119">
        <f t="shared" si="39"/>
        <v>0</v>
      </c>
      <c r="CC73" s="2"/>
      <c r="CD73" s="2"/>
      <c r="CE73" s="7"/>
      <c r="CF73" s="6"/>
      <c r="CG73" s="181"/>
      <c r="CH73" s="119">
        <f t="shared" si="40"/>
        <v>0</v>
      </c>
      <c r="CI73" s="2"/>
      <c r="CJ73" s="2"/>
      <c r="CK73" s="7"/>
      <c r="CL73" s="6"/>
      <c r="CM73" s="181"/>
      <c r="CN73" s="119">
        <f t="shared" si="41"/>
        <v>0</v>
      </c>
      <c r="CO73" s="2"/>
      <c r="CP73" s="2"/>
      <c r="CQ73" s="7"/>
      <c r="CR73" s="6"/>
      <c r="CS73" s="181"/>
      <c r="CT73" s="119">
        <f t="shared" si="22"/>
        <v>0</v>
      </c>
      <c r="CU73" s="2"/>
      <c r="CV73" s="2"/>
      <c r="CW73" s="7"/>
      <c r="CX73" s="6"/>
      <c r="CY73" s="181"/>
      <c r="CZ73" s="119">
        <f t="shared" si="23"/>
        <v>0</v>
      </c>
      <c r="DA73" s="2"/>
      <c r="DB73" s="2"/>
      <c r="DC73" s="7"/>
      <c r="DD73" s="6"/>
      <c r="DE73" s="181"/>
      <c r="DF73" s="119">
        <f t="shared" si="24"/>
        <v>0</v>
      </c>
      <c r="DG73" s="2"/>
      <c r="DH73" s="2"/>
      <c r="DI73" s="7"/>
      <c r="DJ73" s="6"/>
      <c r="DK73" s="181"/>
      <c r="DL73" s="119">
        <f t="shared" si="25"/>
        <v>0</v>
      </c>
      <c r="DM73" s="2"/>
      <c r="DN73" s="2"/>
      <c r="DO73" s="7"/>
      <c r="DP73" s="6"/>
      <c r="DQ73" s="181"/>
      <c r="DR73" s="119">
        <f t="shared" si="26"/>
        <v>0</v>
      </c>
      <c r="DS73" s="2"/>
      <c r="DT73" s="2"/>
      <c r="DU73" s="7"/>
    </row>
    <row r="74" spans="1:125" s="61" customFormat="1" ht="12.75" customHeight="1" x14ac:dyDescent="0.2">
      <c r="A74" s="152">
        <v>55</v>
      </c>
      <c r="B74" s="299"/>
      <c r="C74" s="198"/>
      <c r="D74" s="312">
        <f t="shared" si="42"/>
        <v>0</v>
      </c>
      <c r="E74" s="313"/>
      <c r="F74" s="6"/>
      <c r="G74" s="181"/>
      <c r="H74" s="119">
        <f t="shared" si="27"/>
        <v>0</v>
      </c>
      <c r="I74" s="2"/>
      <c r="J74" s="2"/>
      <c r="K74" s="7"/>
      <c r="L74" s="6"/>
      <c r="M74" s="181"/>
      <c r="N74" s="119">
        <f t="shared" si="28"/>
        <v>0</v>
      </c>
      <c r="O74" s="184"/>
      <c r="P74" s="184"/>
      <c r="Q74" s="185"/>
      <c r="R74" s="6"/>
      <c r="S74" s="181"/>
      <c r="T74" s="119">
        <f t="shared" si="29"/>
        <v>0</v>
      </c>
      <c r="U74" s="2"/>
      <c r="V74" s="2"/>
      <c r="W74" s="7"/>
      <c r="X74" s="6"/>
      <c r="Y74" s="181"/>
      <c r="Z74" s="119">
        <f t="shared" si="30"/>
        <v>0</v>
      </c>
      <c r="AA74" s="2"/>
      <c r="AB74" s="2"/>
      <c r="AC74" s="7"/>
      <c r="AD74" s="6"/>
      <c r="AE74" s="181"/>
      <c r="AF74" s="119">
        <f t="shared" si="31"/>
        <v>0</v>
      </c>
      <c r="AG74" s="2"/>
      <c r="AH74" s="2"/>
      <c r="AI74" s="7"/>
      <c r="AJ74" s="6"/>
      <c r="AK74" s="181"/>
      <c r="AL74" s="119">
        <f t="shared" si="32"/>
        <v>0</v>
      </c>
      <c r="AM74" s="2"/>
      <c r="AN74" s="2"/>
      <c r="AO74" s="7"/>
      <c r="AP74" s="6"/>
      <c r="AQ74" s="181"/>
      <c r="AR74" s="119">
        <f t="shared" si="33"/>
        <v>0</v>
      </c>
      <c r="AS74" s="2"/>
      <c r="AT74" s="2"/>
      <c r="AU74" s="7"/>
      <c r="AV74" s="6"/>
      <c r="AW74" s="181"/>
      <c r="AX74" s="119">
        <f t="shared" si="34"/>
        <v>0</v>
      </c>
      <c r="AY74" s="2"/>
      <c r="AZ74" s="2"/>
      <c r="BA74" s="7"/>
      <c r="BB74" s="6"/>
      <c r="BC74" s="181"/>
      <c r="BD74" s="119">
        <f t="shared" si="35"/>
        <v>0</v>
      </c>
      <c r="BE74" s="2"/>
      <c r="BF74" s="2"/>
      <c r="BG74" s="7"/>
      <c r="BH74" s="6"/>
      <c r="BI74" s="181"/>
      <c r="BJ74" s="119">
        <f t="shared" si="36"/>
        <v>0</v>
      </c>
      <c r="BK74" s="2"/>
      <c r="BL74" s="2"/>
      <c r="BM74" s="7"/>
      <c r="BN74" s="6"/>
      <c r="BO74" s="181"/>
      <c r="BP74" s="119">
        <f t="shared" si="37"/>
        <v>0</v>
      </c>
      <c r="BQ74" s="2"/>
      <c r="BR74" s="2"/>
      <c r="BS74" s="7"/>
      <c r="BT74" s="6"/>
      <c r="BU74" s="181"/>
      <c r="BV74" s="119">
        <f t="shared" si="38"/>
        <v>0</v>
      </c>
      <c r="BW74" s="2"/>
      <c r="BX74" s="2"/>
      <c r="BY74" s="7"/>
      <c r="BZ74" s="6"/>
      <c r="CA74" s="181"/>
      <c r="CB74" s="119">
        <f t="shared" si="39"/>
        <v>0</v>
      </c>
      <c r="CC74" s="2"/>
      <c r="CD74" s="2"/>
      <c r="CE74" s="7"/>
      <c r="CF74" s="6"/>
      <c r="CG74" s="181"/>
      <c r="CH74" s="119">
        <f t="shared" si="40"/>
        <v>0</v>
      </c>
      <c r="CI74" s="2"/>
      <c r="CJ74" s="2"/>
      <c r="CK74" s="7"/>
      <c r="CL74" s="6"/>
      <c r="CM74" s="181"/>
      <c r="CN74" s="119">
        <f t="shared" si="41"/>
        <v>0</v>
      </c>
      <c r="CO74" s="2"/>
      <c r="CP74" s="2"/>
      <c r="CQ74" s="7"/>
      <c r="CR74" s="6"/>
      <c r="CS74" s="181"/>
      <c r="CT74" s="119">
        <f t="shared" si="22"/>
        <v>0</v>
      </c>
      <c r="CU74" s="2"/>
      <c r="CV74" s="2"/>
      <c r="CW74" s="7"/>
      <c r="CX74" s="6"/>
      <c r="CY74" s="181"/>
      <c r="CZ74" s="119">
        <f t="shared" si="23"/>
        <v>0</v>
      </c>
      <c r="DA74" s="2"/>
      <c r="DB74" s="2"/>
      <c r="DC74" s="7"/>
      <c r="DD74" s="6"/>
      <c r="DE74" s="181"/>
      <c r="DF74" s="119">
        <f t="shared" si="24"/>
        <v>0</v>
      </c>
      <c r="DG74" s="2"/>
      <c r="DH74" s="2"/>
      <c r="DI74" s="7"/>
      <c r="DJ74" s="6"/>
      <c r="DK74" s="181"/>
      <c r="DL74" s="119">
        <f t="shared" si="25"/>
        <v>0</v>
      </c>
      <c r="DM74" s="2"/>
      <c r="DN74" s="2"/>
      <c r="DO74" s="7"/>
      <c r="DP74" s="6"/>
      <c r="DQ74" s="181"/>
      <c r="DR74" s="119">
        <f t="shared" si="26"/>
        <v>0</v>
      </c>
      <c r="DS74" s="2"/>
      <c r="DT74" s="2"/>
      <c r="DU74" s="7"/>
    </row>
    <row r="75" spans="1:125" s="61" customFormat="1" ht="12.75" customHeight="1" x14ac:dyDescent="0.2">
      <c r="A75" s="152">
        <v>56</v>
      </c>
      <c r="B75" s="299"/>
      <c r="C75" s="198"/>
      <c r="D75" s="312">
        <f t="shared" si="42"/>
        <v>0</v>
      </c>
      <c r="E75" s="313"/>
      <c r="F75" s="6"/>
      <c r="G75" s="181"/>
      <c r="H75" s="119">
        <f t="shared" si="27"/>
        <v>0</v>
      </c>
      <c r="I75" s="2"/>
      <c r="J75" s="2"/>
      <c r="K75" s="7"/>
      <c r="L75" s="6"/>
      <c r="M75" s="181"/>
      <c r="N75" s="119">
        <f t="shared" si="28"/>
        <v>0</v>
      </c>
      <c r="O75" s="184"/>
      <c r="P75" s="184"/>
      <c r="Q75" s="185"/>
      <c r="R75" s="6"/>
      <c r="S75" s="181"/>
      <c r="T75" s="119">
        <f t="shared" si="29"/>
        <v>0</v>
      </c>
      <c r="U75" s="2"/>
      <c r="V75" s="2"/>
      <c r="W75" s="7"/>
      <c r="X75" s="6"/>
      <c r="Y75" s="181"/>
      <c r="Z75" s="119">
        <f t="shared" si="30"/>
        <v>0</v>
      </c>
      <c r="AA75" s="2"/>
      <c r="AB75" s="2"/>
      <c r="AC75" s="7"/>
      <c r="AD75" s="6"/>
      <c r="AE75" s="181"/>
      <c r="AF75" s="119">
        <f t="shared" si="31"/>
        <v>0</v>
      </c>
      <c r="AG75" s="2"/>
      <c r="AH75" s="2"/>
      <c r="AI75" s="7"/>
      <c r="AJ75" s="6"/>
      <c r="AK75" s="181"/>
      <c r="AL75" s="119">
        <f t="shared" si="32"/>
        <v>0</v>
      </c>
      <c r="AM75" s="2"/>
      <c r="AN75" s="2"/>
      <c r="AO75" s="7"/>
      <c r="AP75" s="6"/>
      <c r="AQ75" s="181"/>
      <c r="AR75" s="119">
        <f t="shared" si="33"/>
        <v>0</v>
      </c>
      <c r="AS75" s="2"/>
      <c r="AT75" s="2"/>
      <c r="AU75" s="7"/>
      <c r="AV75" s="6"/>
      <c r="AW75" s="181"/>
      <c r="AX75" s="119">
        <f t="shared" si="34"/>
        <v>0</v>
      </c>
      <c r="AY75" s="2"/>
      <c r="AZ75" s="2"/>
      <c r="BA75" s="7"/>
      <c r="BB75" s="6"/>
      <c r="BC75" s="181"/>
      <c r="BD75" s="119">
        <f t="shared" si="35"/>
        <v>0</v>
      </c>
      <c r="BE75" s="2"/>
      <c r="BF75" s="2"/>
      <c r="BG75" s="7"/>
      <c r="BH75" s="6"/>
      <c r="BI75" s="181"/>
      <c r="BJ75" s="119">
        <f t="shared" si="36"/>
        <v>0</v>
      </c>
      <c r="BK75" s="2"/>
      <c r="BL75" s="2"/>
      <c r="BM75" s="7"/>
      <c r="BN75" s="6"/>
      <c r="BO75" s="181"/>
      <c r="BP75" s="119">
        <f t="shared" si="37"/>
        <v>0</v>
      </c>
      <c r="BQ75" s="2"/>
      <c r="BR75" s="2"/>
      <c r="BS75" s="7"/>
      <c r="BT75" s="6"/>
      <c r="BU75" s="181"/>
      <c r="BV75" s="119">
        <f t="shared" si="38"/>
        <v>0</v>
      </c>
      <c r="BW75" s="2"/>
      <c r="BX75" s="2"/>
      <c r="BY75" s="7"/>
      <c r="BZ75" s="6"/>
      <c r="CA75" s="181"/>
      <c r="CB75" s="119">
        <f t="shared" si="39"/>
        <v>0</v>
      </c>
      <c r="CC75" s="2"/>
      <c r="CD75" s="2"/>
      <c r="CE75" s="7"/>
      <c r="CF75" s="6"/>
      <c r="CG75" s="181"/>
      <c r="CH75" s="119">
        <f t="shared" si="40"/>
        <v>0</v>
      </c>
      <c r="CI75" s="2"/>
      <c r="CJ75" s="2"/>
      <c r="CK75" s="7"/>
      <c r="CL75" s="6"/>
      <c r="CM75" s="181"/>
      <c r="CN75" s="119">
        <f t="shared" si="41"/>
        <v>0</v>
      </c>
      <c r="CO75" s="2"/>
      <c r="CP75" s="2"/>
      <c r="CQ75" s="7"/>
      <c r="CR75" s="6"/>
      <c r="CS75" s="181"/>
      <c r="CT75" s="119">
        <f t="shared" si="22"/>
        <v>0</v>
      </c>
      <c r="CU75" s="2"/>
      <c r="CV75" s="2"/>
      <c r="CW75" s="7"/>
      <c r="CX75" s="6"/>
      <c r="CY75" s="181"/>
      <c r="CZ75" s="119">
        <f t="shared" si="23"/>
        <v>0</v>
      </c>
      <c r="DA75" s="2"/>
      <c r="DB75" s="2"/>
      <c r="DC75" s="7"/>
      <c r="DD75" s="6"/>
      <c r="DE75" s="181"/>
      <c r="DF75" s="119">
        <f t="shared" si="24"/>
        <v>0</v>
      </c>
      <c r="DG75" s="2"/>
      <c r="DH75" s="2"/>
      <c r="DI75" s="7"/>
      <c r="DJ75" s="6"/>
      <c r="DK75" s="181"/>
      <c r="DL75" s="119">
        <f t="shared" si="25"/>
        <v>0</v>
      </c>
      <c r="DM75" s="2"/>
      <c r="DN75" s="2"/>
      <c r="DO75" s="7"/>
      <c r="DP75" s="6"/>
      <c r="DQ75" s="181"/>
      <c r="DR75" s="119">
        <f t="shared" si="26"/>
        <v>0</v>
      </c>
      <c r="DS75" s="2"/>
      <c r="DT75" s="2"/>
      <c r="DU75" s="7"/>
    </row>
    <row r="76" spans="1:125" s="61" customFormat="1" ht="12.75" customHeight="1" x14ac:dyDescent="0.2">
      <c r="A76" s="152">
        <v>57</v>
      </c>
      <c r="B76" s="299"/>
      <c r="C76" s="198"/>
      <c r="D76" s="312">
        <f t="shared" si="42"/>
        <v>0</v>
      </c>
      <c r="E76" s="313"/>
      <c r="F76" s="6"/>
      <c r="G76" s="181"/>
      <c r="H76" s="119">
        <f t="shared" si="27"/>
        <v>0</v>
      </c>
      <c r="I76" s="2"/>
      <c r="J76" s="2"/>
      <c r="K76" s="7"/>
      <c r="L76" s="6"/>
      <c r="M76" s="181"/>
      <c r="N76" s="119">
        <f t="shared" si="28"/>
        <v>0</v>
      </c>
      <c r="O76" s="184"/>
      <c r="P76" s="184"/>
      <c r="Q76" s="185"/>
      <c r="R76" s="6"/>
      <c r="S76" s="181"/>
      <c r="T76" s="119">
        <f t="shared" si="29"/>
        <v>0</v>
      </c>
      <c r="U76" s="2"/>
      <c r="V76" s="2"/>
      <c r="W76" s="7"/>
      <c r="X76" s="6"/>
      <c r="Y76" s="181"/>
      <c r="Z76" s="119">
        <f t="shared" si="30"/>
        <v>0</v>
      </c>
      <c r="AA76" s="2"/>
      <c r="AB76" s="2"/>
      <c r="AC76" s="7"/>
      <c r="AD76" s="6"/>
      <c r="AE76" s="181"/>
      <c r="AF76" s="119">
        <f t="shared" si="31"/>
        <v>0</v>
      </c>
      <c r="AG76" s="2"/>
      <c r="AH76" s="2"/>
      <c r="AI76" s="7"/>
      <c r="AJ76" s="6"/>
      <c r="AK76" s="181"/>
      <c r="AL76" s="119">
        <f t="shared" si="32"/>
        <v>0</v>
      </c>
      <c r="AM76" s="2"/>
      <c r="AN76" s="2"/>
      <c r="AO76" s="7"/>
      <c r="AP76" s="6"/>
      <c r="AQ76" s="181"/>
      <c r="AR76" s="119">
        <f t="shared" si="33"/>
        <v>0</v>
      </c>
      <c r="AS76" s="2"/>
      <c r="AT76" s="2"/>
      <c r="AU76" s="7"/>
      <c r="AV76" s="6"/>
      <c r="AW76" s="181"/>
      <c r="AX76" s="119">
        <f t="shared" si="34"/>
        <v>0</v>
      </c>
      <c r="AY76" s="2"/>
      <c r="AZ76" s="2"/>
      <c r="BA76" s="7"/>
      <c r="BB76" s="6"/>
      <c r="BC76" s="181"/>
      <c r="BD76" s="119">
        <f t="shared" si="35"/>
        <v>0</v>
      </c>
      <c r="BE76" s="2"/>
      <c r="BF76" s="2"/>
      <c r="BG76" s="7"/>
      <c r="BH76" s="6"/>
      <c r="BI76" s="181"/>
      <c r="BJ76" s="119">
        <f t="shared" si="36"/>
        <v>0</v>
      </c>
      <c r="BK76" s="2"/>
      <c r="BL76" s="2"/>
      <c r="BM76" s="7"/>
      <c r="BN76" s="6"/>
      <c r="BO76" s="181"/>
      <c r="BP76" s="119">
        <f t="shared" si="37"/>
        <v>0</v>
      </c>
      <c r="BQ76" s="2"/>
      <c r="BR76" s="2"/>
      <c r="BS76" s="7"/>
      <c r="BT76" s="6"/>
      <c r="BU76" s="181"/>
      <c r="BV76" s="119">
        <f t="shared" si="38"/>
        <v>0</v>
      </c>
      <c r="BW76" s="2"/>
      <c r="BX76" s="2"/>
      <c r="BY76" s="7"/>
      <c r="BZ76" s="6"/>
      <c r="CA76" s="181"/>
      <c r="CB76" s="119">
        <f t="shared" si="39"/>
        <v>0</v>
      </c>
      <c r="CC76" s="2"/>
      <c r="CD76" s="2"/>
      <c r="CE76" s="7"/>
      <c r="CF76" s="6"/>
      <c r="CG76" s="181"/>
      <c r="CH76" s="119">
        <f t="shared" si="40"/>
        <v>0</v>
      </c>
      <c r="CI76" s="2"/>
      <c r="CJ76" s="2"/>
      <c r="CK76" s="7"/>
      <c r="CL76" s="6"/>
      <c r="CM76" s="181"/>
      <c r="CN76" s="119">
        <f t="shared" si="41"/>
        <v>0</v>
      </c>
      <c r="CO76" s="2"/>
      <c r="CP76" s="2"/>
      <c r="CQ76" s="7"/>
      <c r="CR76" s="6"/>
      <c r="CS76" s="181"/>
      <c r="CT76" s="119">
        <f t="shared" si="22"/>
        <v>0</v>
      </c>
      <c r="CU76" s="2"/>
      <c r="CV76" s="2"/>
      <c r="CW76" s="7"/>
      <c r="CX76" s="6"/>
      <c r="CY76" s="181"/>
      <c r="CZ76" s="119">
        <f t="shared" si="23"/>
        <v>0</v>
      </c>
      <c r="DA76" s="2"/>
      <c r="DB76" s="2"/>
      <c r="DC76" s="7"/>
      <c r="DD76" s="6"/>
      <c r="DE76" s="181"/>
      <c r="DF76" s="119">
        <f t="shared" si="24"/>
        <v>0</v>
      </c>
      <c r="DG76" s="2"/>
      <c r="DH76" s="2"/>
      <c r="DI76" s="7"/>
      <c r="DJ76" s="6"/>
      <c r="DK76" s="181"/>
      <c r="DL76" s="119">
        <f t="shared" si="25"/>
        <v>0</v>
      </c>
      <c r="DM76" s="2"/>
      <c r="DN76" s="2"/>
      <c r="DO76" s="7"/>
      <c r="DP76" s="6"/>
      <c r="DQ76" s="181"/>
      <c r="DR76" s="119">
        <f t="shared" si="26"/>
        <v>0</v>
      </c>
      <c r="DS76" s="2"/>
      <c r="DT76" s="2"/>
      <c r="DU76" s="7"/>
    </row>
    <row r="77" spans="1:125" s="61" customFormat="1" ht="12.75" customHeight="1" x14ac:dyDescent="0.2">
      <c r="A77" s="152">
        <v>58</v>
      </c>
      <c r="B77" s="299"/>
      <c r="C77" s="198"/>
      <c r="D77" s="312">
        <f t="shared" si="42"/>
        <v>0</v>
      </c>
      <c r="E77" s="313"/>
      <c r="F77" s="6"/>
      <c r="G77" s="181"/>
      <c r="H77" s="119">
        <f t="shared" si="27"/>
        <v>0</v>
      </c>
      <c r="I77" s="2"/>
      <c r="J77" s="2"/>
      <c r="K77" s="7"/>
      <c r="L77" s="6"/>
      <c r="M77" s="181"/>
      <c r="N77" s="119">
        <f t="shared" si="28"/>
        <v>0</v>
      </c>
      <c r="O77" s="184"/>
      <c r="P77" s="184"/>
      <c r="Q77" s="185"/>
      <c r="R77" s="6"/>
      <c r="S77" s="181"/>
      <c r="T77" s="119">
        <f t="shared" si="29"/>
        <v>0</v>
      </c>
      <c r="U77" s="2"/>
      <c r="V77" s="2"/>
      <c r="W77" s="7"/>
      <c r="X77" s="6"/>
      <c r="Y77" s="181"/>
      <c r="Z77" s="119">
        <f t="shared" si="30"/>
        <v>0</v>
      </c>
      <c r="AA77" s="2"/>
      <c r="AB77" s="2"/>
      <c r="AC77" s="7"/>
      <c r="AD77" s="6"/>
      <c r="AE77" s="181"/>
      <c r="AF77" s="119">
        <f t="shared" si="31"/>
        <v>0</v>
      </c>
      <c r="AG77" s="2"/>
      <c r="AH77" s="2"/>
      <c r="AI77" s="7"/>
      <c r="AJ77" s="6"/>
      <c r="AK77" s="181"/>
      <c r="AL77" s="119">
        <f t="shared" si="32"/>
        <v>0</v>
      </c>
      <c r="AM77" s="2"/>
      <c r="AN77" s="2"/>
      <c r="AO77" s="7"/>
      <c r="AP77" s="6"/>
      <c r="AQ77" s="181"/>
      <c r="AR77" s="119">
        <f t="shared" si="33"/>
        <v>0</v>
      </c>
      <c r="AS77" s="2"/>
      <c r="AT77" s="2"/>
      <c r="AU77" s="7"/>
      <c r="AV77" s="6"/>
      <c r="AW77" s="181"/>
      <c r="AX77" s="119">
        <f t="shared" si="34"/>
        <v>0</v>
      </c>
      <c r="AY77" s="2"/>
      <c r="AZ77" s="2"/>
      <c r="BA77" s="7"/>
      <c r="BB77" s="6"/>
      <c r="BC77" s="181"/>
      <c r="BD77" s="119">
        <f t="shared" si="35"/>
        <v>0</v>
      </c>
      <c r="BE77" s="2"/>
      <c r="BF77" s="2"/>
      <c r="BG77" s="7"/>
      <c r="BH77" s="6"/>
      <c r="BI77" s="181"/>
      <c r="BJ77" s="119">
        <f t="shared" si="36"/>
        <v>0</v>
      </c>
      <c r="BK77" s="2"/>
      <c r="BL77" s="2"/>
      <c r="BM77" s="7"/>
      <c r="BN77" s="6"/>
      <c r="BO77" s="181"/>
      <c r="BP77" s="119">
        <f t="shared" si="37"/>
        <v>0</v>
      </c>
      <c r="BQ77" s="2"/>
      <c r="BR77" s="2"/>
      <c r="BS77" s="7"/>
      <c r="BT77" s="6"/>
      <c r="BU77" s="181"/>
      <c r="BV77" s="119">
        <f t="shared" si="38"/>
        <v>0</v>
      </c>
      <c r="BW77" s="2"/>
      <c r="BX77" s="2"/>
      <c r="BY77" s="7"/>
      <c r="BZ77" s="6"/>
      <c r="CA77" s="181"/>
      <c r="CB77" s="119">
        <f t="shared" si="39"/>
        <v>0</v>
      </c>
      <c r="CC77" s="2"/>
      <c r="CD77" s="2"/>
      <c r="CE77" s="7"/>
      <c r="CF77" s="6"/>
      <c r="CG77" s="181"/>
      <c r="CH77" s="119">
        <f t="shared" si="40"/>
        <v>0</v>
      </c>
      <c r="CI77" s="2"/>
      <c r="CJ77" s="2"/>
      <c r="CK77" s="7"/>
      <c r="CL77" s="6"/>
      <c r="CM77" s="181"/>
      <c r="CN77" s="119">
        <f t="shared" si="41"/>
        <v>0</v>
      </c>
      <c r="CO77" s="2"/>
      <c r="CP77" s="2"/>
      <c r="CQ77" s="7"/>
      <c r="CR77" s="6"/>
      <c r="CS77" s="181"/>
      <c r="CT77" s="119">
        <f t="shared" si="22"/>
        <v>0</v>
      </c>
      <c r="CU77" s="2"/>
      <c r="CV77" s="2"/>
      <c r="CW77" s="7"/>
      <c r="CX77" s="6"/>
      <c r="CY77" s="181"/>
      <c r="CZ77" s="119">
        <f t="shared" si="23"/>
        <v>0</v>
      </c>
      <c r="DA77" s="2"/>
      <c r="DB77" s="2"/>
      <c r="DC77" s="7"/>
      <c r="DD77" s="6"/>
      <c r="DE77" s="181"/>
      <c r="DF77" s="119">
        <f t="shared" si="24"/>
        <v>0</v>
      </c>
      <c r="DG77" s="2"/>
      <c r="DH77" s="2"/>
      <c r="DI77" s="7"/>
      <c r="DJ77" s="6"/>
      <c r="DK77" s="181"/>
      <c r="DL77" s="119">
        <f t="shared" si="25"/>
        <v>0</v>
      </c>
      <c r="DM77" s="2"/>
      <c r="DN77" s="2"/>
      <c r="DO77" s="7"/>
      <c r="DP77" s="6"/>
      <c r="DQ77" s="181"/>
      <c r="DR77" s="119">
        <f t="shared" si="26"/>
        <v>0</v>
      </c>
      <c r="DS77" s="2"/>
      <c r="DT77" s="2"/>
      <c r="DU77" s="7"/>
    </row>
    <row r="78" spans="1:125" s="61" customFormat="1" ht="12.75" customHeight="1" x14ac:dyDescent="0.2">
      <c r="A78" s="152">
        <v>59</v>
      </c>
      <c r="B78" s="299"/>
      <c r="C78" s="198"/>
      <c r="D78" s="312">
        <f t="shared" si="42"/>
        <v>0</v>
      </c>
      <c r="E78" s="313"/>
      <c r="F78" s="6"/>
      <c r="G78" s="181"/>
      <c r="H78" s="119">
        <f t="shared" si="27"/>
        <v>0</v>
      </c>
      <c r="I78" s="2"/>
      <c r="J78" s="2"/>
      <c r="K78" s="7"/>
      <c r="L78" s="6"/>
      <c r="M78" s="181"/>
      <c r="N78" s="119">
        <f t="shared" si="28"/>
        <v>0</v>
      </c>
      <c r="O78" s="184"/>
      <c r="P78" s="184"/>
      <c r="Q78" s="185"/>
      <c r="R78" s="6"/>
      <c r="S78" s="181"/>
      <c r="T78" s="119">
        <f t="shared" si="29"/>
        <v>0</v>
      </c>
      <c r="U78" s="2"/>
      <c r="V78" s="2"/>
      <c r="W78" s="7"/>
      <c r="X78" s="6"/>
      <c r="Y78" s="181"/>
      <c r="Z78" s="119">
        <f t="shared" si="30"/>
        <v>0</v>
      </c>
      <c r="AA78" s="2"/>
      <c r="AB78" s="2"/>
      <c r="AC78" s="7"/>
      <c r="AD78" s="6"/>
      <c r="AE78" s="181"/>
      <c r="AF78" s="119">
        <f t="shared" si="31"/>
        <v>0</v>
      </c>
      <c r="AG78" s="2"/>
      <c r="AH78" s="2"/>
      <c r="AI78" s="7"/>
      <c r="AJ78" s="6"/>
      <c r="AK78" s="181"/>
      <c r="AL78" s="119">
        <f t="shared" si="32"/>
        <v>0</v>
      </c>
      <c r="AM78" s="2"/>
      <c r="AN78" s="2"/>
      <c r="AO78" s="7"/>
      <c r="AP78" s="6"/>
      <c r="AQ78" s="181"/>
      <c r="AR78" s="119">
        <f t="shared" si="33"/>
        <v>0</v>
      </c>
      <c r="AS78" s="2"/>
      <c r="AT78" s="2"/>
      <c r="AU78" s="7"/>
      <c r="AV78" s="6"/>
      <c r="AW78" s="181"/>
      <c r="AX78" s="119">
        <f t="shared" si="34"/>
        <v>0</v>
      </c>
      <c r="AY78" s="2"/>
      <c r="AZ78" s="2"/>
      <c r="BA78" s="7"/>
      <c r="BB78" s="6"/>
      <c r="BC78" s="181"/>
      <c r="BD78" s="119">
        <f t="shared" si="35"/>
        <v>0</v>
      </c>
      <c r="BE78" s="2"/>
      <c r="BF78" s="2"/>
      <c r="BG78" s="7"/>
      <c r="BH78" s="6"/>
      <c r="BI78" s="181"/>
      <c r="BJ78" s="119">
        <f t="shared" si="36"/>
        <v>0</v>
      </c>
      <c r="BK78" s="2"/>
      <c r="BL78" s="2"/>
      <c r="BM78" s="7"/>
      <c r="BN78" s="6"/>
      <c r="BO78" s="181"/>
      <c r="BP78" s="119">
        <f t="shared" si="37"/>
        <v>0</v>
      </c>
      <c r="BQ78" s="2"/>
      <c r="BR78" s="2"/>
      <c r="BS78" s="7"/>
      <c r="BT78" s="6"/>
      <c r="BU78" s="181"/>
      <c r="BV78" s="119">
        <f t="shared" si="38"/>
        <v>0</v>
      </c>
      <c r="BW78" s="2"/>
      <c r="BX78" s="2"/>
      <c r="BY78" s="7"/>
      <c r="BZ78" s="6"/>
      <c r="CA78" s="181"/>
      <c r="CB78" s="119">
        <f t="shared" si="39"/>
        <v>0</v>
      </c>
      <c r="CC78" s="2"/>
      <c r="CD78" s="2"/>
      <c r="CE78" s="7"/>
      <c r="CF78" s="6"/>
      <c r="CG78" s="181"/>
      <c r="CH78" s="119">
        <f t="shared" si="40"/>
        <v>0</v>
      </c>
      <c r="CI78" s="2"/>
      <c r="CJ78" s="2"/>
      <c r="CK78" s="7"/>
      <c r="CL78" s="6"/>
      <c r="CM78" s="181"/>
      <c r="CN78" s="119">
        <f t="shared" si="41"/>
        <v>0</v>
      </c>
      <c r="CO78" s="2"/>
      <c r="CP78" s="2"/>
      <c r="CQ78" s="7"/>
      <c r="CR78" s="6"/>
      <c r="CS78" s="181"/>
      <c r="CT78" s="119">
        <f t="shared" si="22"/>
        <v>0</v>
      </c>
      <c r="CU78" s="2"/>
      <c r="CV78" s="2"/>
      <c r="CW78" s="7"/>
      <c r="CX78" s="6"/>
      <c r="CY78" s="181"/>
      <c r="CZ78" s="119">
        <f t="shared" si="23"/>
        <v>0</v>
      </c>
      <c r="DA78" s="2"/>
      <c r="DB78" s="2"/>
      <c r="DC78" s="7"/>
      <c r="DD78" s="6"/>
      <c r="DE78" s="181"/>
      <c r="DF78" s="119">
        <f t="shared" si="24"/>
        <v>0</v>
      </c>
      <c r="DG78" s="2"/>
      <c r="DH78" s="2"/>
      <c r="DI78" s="7"/>
      <c r="DJ78" s="6"/>
      <c r="DK78" s="181"/>
      <c r="DL78" s="119">
        <f t="shared" si="25"/>
        <v>0</v>
      </c>
      <c r="DM78" s="2"/>
      <c r="DN78" s="2"/>
      <c r="DO78" s="7"/>
      <c r="DP78" s="6"/>
      <c r="DQ78" s="181"/>
      <c r="DR78" s="119">
        <f t="shared" si="26"/>
        <v>0</v>
      </c>
      <c r="DS78" s="2"/>
      <c r="DT78" s="2"/>
      <c r="DU78" s="7"/>
    </row>
    <row r="79" spans="1:125" s="61" customFormat="1" ht="12.75" customHeight="1" x14ac:dyDescent="0.2">
      <c r="A79" s="152">
        <v>60</v>
      </c>
      <c r="B79" s="299"/>
      <c r="C79" s="198"/>
      <c r="D79" s="312">
        <f t="shared" si="42"/>
        <v>0</v>
      </c>
      <c r="E79" s="313"/>
      <c r="F79" s="6"/>
      <c r="G79" s="181"/>
      <c r="H79" s="119">
        <f t="shared" si="27"/>
        <v>0</v>
      </c>
      <c r="I79" s="2"/>
      <c r="J79" s="2"/>
      <c r="K79" s="7"/>
      <c r="L79" s="6"/>
      <c r="M79" s="181"/>
      <c r="N79" s="119">
        <f t="shared" si="28"/>
        <v>0</v>
      </c>
      <c r="O79" s="184"/>
      <c r="P79" s="184"/>
      <c r="Q79" s="185"/>
      <c r="R79" s="6"/>
      <c r="S79" s="181"/>
      <c r="T79" s="119">
        <f t="shared" si="29"/>
        <v>0</v>
      </c>
      <c r="U79" s="2"/>
      <c r="V79" s="2"/>
      <c r="W79" s="7"/>
      <c r="X79" s="6"/>
      <c r="Y79" s="181"/>
      <c r="Z79" s="119">
        <f t="shared" si="30"/>
        <v>0</v>
      </c>
      <c r="AA79" s="2"/>
      <c r="AB79" s="2"/>
      <c r="AC79" s="7"/>
      <c r="AD79" s="6"/>
      <c r="AE79" s="181"/>
      <c r="AF79" s="119">
        <f t="shared" si="31"/>
        <v>0</v>
      </c>
      <c r="AG79" s="2"/>
      <c r="AH79" s="2"/>
      <c r="AI79" s="7"/>
      <c r="AJ79" s="6"/>
      <c r="AK79" s="181"/>
      <c r="AL79" s="119">
        <f t="shared" si="32"/>
        <v>0</v>
      </c>
      <c r="AM79" s="2"/>
      <c r="AN79" s="2"/>
      <c r="AO79" s="7"/>
      <c r="AP79" s="6"/>
      <c r="AQ79" s="181"/>
      <c r="AR79" s="119">
        <f t="shared" si="33"/>
        <v>0</v>
      </c>
      <c r="AS79" s="2"/>
      <c r="AT79" s="2"/>
      <c r="AU79" s="7"/>
      <c r="AV79" s="6"/>
      <c r="AW79" s="181"/>
      <c r="AX79" s="119">
        <f t="shared" si="34"/>
        <v>0</v>
      </c>
      <c r="AY79" s="2"/>
      <c r="AZ79" s="2"/>
      <c r="BA79" s="7"/>
      <c r="BB79" s="6"/>
      <c r="BC79" s="181"/>
      <c r="BD79" s="119">
        <f t="shared" si="35"/>
        <v>0</v>
      </c>
      <c r="BE79" s="2"/>
      <c r="BF79" s="2"/>
      <c r="BG79" s="7"/>
      <c r="BH79" s="6"/>
      <c r="BI79" s="181"/>
      <c r="BJ79" s="119">
        <f t="shared" si="36"/>
        <v>0</v>
      </c>
      <c r="BK79" s="2"/>
      <c r="BL79" s="2"/>
      <c r="BM79" s="7"/>
      <c r="BN79" s="6"/>
      <c r="BO79" s="181"/>
      <c r="BP79" s="119">
        <f t="shared" si="37"/>
        <v>0</v>
      </c>
      <c r="BQ79" s="2"/>
      <c r="BR79" s="2"/>
      <c r="BS79" s="7"/>
      <c r="BT79" s="6"/>
      <c r="BU79" s="181"/>
      <c r="BV79" s="119">
        <f t="shared" si="38"/>
        <v>0</v>
      </c>
      <c r="BW79" s="2"/>
      <c r="BX79" s="2"/>
      <c r="BY79" s="7"/>
      <c r="BZ79" s="6"/>
      <c r="CA79" s="181"/>
      <c r="CB79" s="119">
        <f t="shared" si="39"/>
        <v>0</v>
      </c>
      <c r="CC79" s="2"/>
      <c r="CD79" s="2"/>
      <c r="CE79" s="7"/>
      <c r="CF79" s="6"/>
      <c r="CG79" s="181"/>
      <c r="CH79" s="119">
        <f t="shared" si="40"/>
        <v>0</v>
      </c>
      <c r="CI79" s="2"/>
      <c r="CJ79" s="2"/>
      <c r="CK79" s="7"/>
      <c r="CL79" s="6"/>
      <c r="CM79" s="181"/>
      <c r="CN79" s="119">
        <f t="shared" si="41"/>
        <v>0</v>
      </c>
      <c r="CO79" s="2"/>
      <c r="CP79" s="2"/>
      <c r="CQ79" s="7"/>
      <c r="CR79" s="6"/>
      <c r="CS79" s="181"/>
      <c r="CT79" s="119">
        <f t="shared" si="22"/>
        <v>0</v>
      </c>
      <c r="CU79" s="2"/>
      <c r="CV79" s="2"/>
      <c r="CW79" s="7"/>
      <c r="CX79" s="6"/>
      <c r="CY79" s="181"/>
      <c r="CZ79" s="119">
        <f t="shared" si="23"/>
        <v>0</v>
      </c>
      <c r="DA79" s="2"/>
      <c r="DB79" s="2"/>
      <c r="DC79" s="7"/>
      <c r="DD79" s="6"/>
      <c r="DE79" s="181"/>
      <c r="DF79" s="119">
        <f t="shared" si="24"/>
        <v>0</v>
      </c>
      <c r="DG79" s="2"/>
      <c r="DH79" s="2"/>
      <c r="DI79" s="7"/>
      <c r="DJ79" s="6"/>
      <c r="DK79" s="181"/>
      <c r="DL79" s="119">
        <f t="shared" si="25"/>
        <v>0</v>
      </c>
      <c r="DM79" s="2"/>
      <c r="DN79" s="2"/>
      <c r="DO79" s="7"/>
      <c r="DP79" s="6"/>
      <c r="DQ79" s="181"/>
      <c r="DR79" s="119">
        <f t="shared" si="26"/>
        <v>0</v>
      </c>
      <c r="DS79" s="2"/>
      <c r="DT79" s="2"/>
      <c r="DU79" s="7"/>
    </row>
    <row r="80" spans="1:125" s="61" customFormat="1" ht="12.75" customHeight="1" x14ac:dyDescent="0.2">
      <c r="A80" s="152">
        <v>61</v>
      </c>
      <c r="B80" s="299"/>
      <c r="C80" s="198"/>
      <c r="D80" s="312">
        <f t="shared" si="42"/>
        <v>0</v>
      </c>
      <c r="E80" s="313"/>
      <c r="F80" s="6"/>
      <c r="G80" s="181"/>
      <c r="H80" s="119">
        <f t="shared" si="27"/>
        <v>0</v>
      </c>
      <c r="I80" s="2"/>
      <c r="J80" s="2"/>
      <c r="K80" s="7"/>
      <c r="L80" s="6"/>
      <c r="M80" s="181"/>
      <c r="N80" s="119">
        <f t="shared" si="28"/>
        <v>0</v>
      </c>
      <c r="O80" s="184"/>
      <c r="P80" s="184"/>
      <c r="Q80" s="185"/>
      <c r="R80" s="6"/>
      <c r="S80" s="181"/>
      <c r="T80" s="119">
        <f t="shared" si="29"/>
        <v>0</v>
      </c>
      <c r="U80" s="2"/>
      <c r="V80" s="2"/>
      <c r="W80" s="7"/>
      <c r="X80" s="6"/>
      <c r="Y80" s="181"/>
      <c r="Z80" s="119">
        <f t="shared" si="30"/>
        <v>0</v>
      </c>
      <c r="AA80" s="2"/>
      <c r="AB80" s="2"/>
      <c r="AC80" s="7"/>
      <c r="AD80" s="6"/>
      <c r="AE80" s="181"/>
      <c r="AF80" s="119">
        <f t="shared" si="31"/>
        <v>0</v>
      </c>
      <c r="AG80" s="2"/>
      <c r="AH80" s="2"/>
      <c r="AI80" s="7"/>
      <c r="AJ80" s="6"/>
      <c r="AK80" s="181"/>
      <c r="AL80" s="119">
        <f t="shared" si="32"/>
        <v>0</v>
      </c>
      <c r="AM80" s="2"/>
      <c r="AN80" s="2"/>
      <c r="AO80" s="7"/>
      <c r="AP80" s="6"/>
      <c r="AQ80" s="181"/>
      <c r="AR80" s="119">
        <f t="shared" si="33"/>
        <v>0</v>
      </c>
      <c r="AS80" s="2"/>
      <c r="AT80" s="2"/>
      <c r="AU80" s="7"/>
      <c r="AV80" s="6"/>
      <c r="AW80" s="181"/>
      <c r="AX80" s="119">
        <f t="shared" si="34"/>
        <v>0</v>
      </c>
      <c r="AY80" s="2"/>
      <c r="AZ80" s="2"/>
      <c r="BA80" s="7"/>
      <c r="BB80" s="6"/>
      <c r="BC80" s="181"/>
      <c r="BD80" s="119">
        <f t="shared" si="35"/>
        <v>0</v>
      </c>
      <c r="BE80" s="2"/>
      <c r="BF80" s="2"/>
      <c r="BG80" s="7"/>
      <c r="BH80" s="6"/>
      <c r="BI80" s="181"/>
      <c r="BJ80" s="119">
        <f t="shared" si="36"/>
        <v>0</v>
      </c>
      <c r="BK80" s="2"/>
      <c r="BL80" s="2"/>
      <c r="BM80" s="7"/>
      <c r="BN80" s="6"/>
      <c r="BO80" s="181"/>
      <c r="BP80" s="119">
        <f t="shared" si="37"/>
        <v>0</v>
      </c>
      <c r="BQ80" s="2"/>
      <c r="BR80" s="2"/>
      <c r="BS80" s="7"/>
      <c r="BT80" s="6"/>
      <c r="BU80" s="181"/>
      <c r="BV80" s="119">
        <f t="shared" si="38"/>
        <v>0</v>
      </c>
      <c r="BW80" s="2"/>
      <c r="BX80" s="2"/>
      <c r="BY80" s="7"/>
      <c r="BZ80" s="6"/>
      <c r="CA80" s="181"/>
      <c r="CB80" s="119">
        <f t="shared" si="39"/>
        <v>0</v>
      </c>
      <c r="CC80" s="2"/>
      <c r="CD80" s="2"/>
      <c r="CE80" s="7"/>
      <c r="CF80" s="6"/>
      <c r="CG80" s="181"/>
      <c r="CH80" s="119">
        <f t="shared" si="40"/>
        <v>0</v>
      </c>
      <c r="CI80" s="2"/>
      <c r="CJ80" s="2"/>
      <c r="CK80" s="7"/>
      <c r="CL80" s="6"/>
      <c r="CM80" s="181"/>
      <c r="CN80" s="119">
        <f t="shared" si="41"/>
        <v>0</v>
      </c>
      <c r="CO80" s="2"/>
      <c r="CP80" s="2"/>
      <c r="CQ80" s="7"/>
      <c r="CR80" s="6"/>
      <c r="CS80" s="181"/>
      <c r="CT80" s="119">
        <f t="shared" si="22"/>
        <v>0</v>
      </c>
      <c r="CU80" s="2"/>
      <c r="CV80" s="2"/>
      <c r="CW80" s="7"/>
      <c r="CX80" s="6"/>
      <c r="CY80" s="181"/>
      <c r="CZ80" s="119">
        <f t="shared" si="23"/>
        <v>0</v>
      </c>
      <c r="DA80" s="2"/>
      <c r="DB80" s="2"/>
      <c r="DC80" s="7"/>
      <c r="DD80" s="6"/>
      <c r="DE80" s="181"/>
      <c r="DF80" s="119">
        <f t="shared" si="24"/>
        <v>0</v>
      </c>
      <c r="DG80" s="2"/>
      <c r="DH80" s="2"/>
      <c r="DI80" s="7"/>
      <c r="DJ80" s="6"/>
      <c r="DK80" s="181"/>
      <c r="DL80" s="119">
        <f t="shared" si="25"/>
        <v>0</v>
      </c>
      <c r="DM80" s="2"/>
      <c r="DN80" s="2"/>
      <c r="DO80" s="7"/>
      <c r="DP80" s="6"/>
      <c r="DQ80" s="181"/>
      <c r="DR80" s="119">
        <f t="shared" si="26"/>
        <v>0</v>
      </c>
      <c r="DS80" s="2"/>
      <c r="DT80" s="2"/>
      <c r="DU80" s="7"/>
    </row>
    <row r="81" spans="1:125" s="61" customFormat="1" ht="12.75" customHeight="1" x14ac:dyDescent="0.2">
      <c r="A81" s="152">
        <v>62</v>
      </c>
      <c r="B81" s="299"/>
      <c r="C81" s="198"/>
      <c r="D81" s="312">
        <f t="shared" si="42"/>
        <v>0</v>
      </c>
      <c r="E81" s="313"/>
      <c r="F81" s="6"/>
      <c r="G81" s="181"/>
      <c r="H81" s="119">
        <f t="shared" si="27"/>
        <v>0</v>
      </c>
      <c r="I81" s="2"/>
      <c r="J81" s="2"/>
      <c r="K81" s="7"/>
      <c r="L81" s="6"/>
      <c r="M81" s="181"/>
      <c r="N81" s="119">
        <f t="shared" si="28"/>
        <v>0</v>
      </c>
      <c r="O81" s="184"/>
      <c r="P81" s="184"/>
      <c r="Q81" s="185"/>
      <c r="R81" s="6"/>
      <c r="S81" s="181"/>
      <c r="T81" s="119">
        <f t="shared" si="29"/>
        <v>0</v>
      </c>
      <c r="U81" s="2"/>
      <c r="V81" s="2"/>
      <c r="W81" s="7"/>
      <c r="X81" s="6"/>
      <c r="Y81" s="181"/>
      <c r="Z81" s="119">
        <f t="shared" si="30"/>
        <v>0</v>
      </c>
      <c r="AA81" s="2"/>
      <c r="AB81" s="2"/>
      <c r="AC81" s="7"/>
      <c r="AD81" s="6"/>
      <c r="AE81" s="181"/>
      <c r="AF81" s="119">
        <f t="shared" si="31"/>
        <v>0</v>
      </c>
      <c r="AG81" s="2"/>
      <c r="AH81" s="2"/>
      <c r="AI81" s="7"/>
      <c r="AJ81" s="6"/>
      <c r="AK81" s="181"/>
      <c r="AL81" s="119">
        <f t="shared" si="32"/>
        <v>0</v>
      </c>
      <c r="AM81" s="2"/>
      <c r="AN81" s="2"/>
      <c r="AO81" s="7"/>
      <c r="AP81" s="6"/>
      <c r="AQ81" s="181"/>
      <c r="AR81" s="119">
        <f t="shared" si="33"/>
        <v>0</v>
      </c>
      <c r="AS81" s="2"/>
      <c r="AT81" s="2"/>
      <c r="AU81" s="7"/>
      <c r="AV81" s="6"/>
      <c r="AW81" s="181"/>
      <c r="AX81" s="119">
        <f t="shared" si="34"/>
        <v>0</v>
      </c>
      <c r="AY81" s="2"/>
      <c r="AZ81" s="2"/>
      <c r="BA81" s="7"/>
      <c r="BB81" s="6"/>
      <c r="BC81" s="181"/>
      <c r="BD81" s="119">
        <f t="shared" si="35"/>
        <v>0</v>
      </c>
      <c r="BE81" s="2"/>
      <c r="BF81" s="2"/>
      <c r="BG81" s="7"/>
      <c r="BH81" s="6"/>
      <c r="BI81" s="181"/>
      <c r="BJ81" s="119">
        <f t="shared" si="36"/>
        <v>0</v>
      </c>
      <c r="BK81" s="2"/>
      <c r="BL81" s="2"/>
      <c r="BM81" s="7"/>
      <c r="BN81" s="6"/>
      <c r="BO81" s="181"/>
      <c r="BP81" s="119">
        <f t="shared" si="37"/>
        <v>0</v>
      </c>
      <c r="BQ81" s="2"/>
      <c r="BR81" s="2"/>
      <c r="BS81" s="7"/>
      <c r="BT81" s="6"/>
      <c r="BU81" s="181"/>
      <c r="BV81" s="119">
        <f t="shared" si="38"/>
        <v>0</v>
      </c>
      <c r="BW81" s="2"/>
      <c r="BX81" s="2"/>
      <c r="BY81" s="7"/>
      <c r="BZ81" s="6"/>
      <c r="CA81" s="181"/>
      <c r="CB81" s="119">
        <f t="shared" si="39"/>
        <v>0</v>
      </c>
      <c r="CC81" s="2"/>
      <c r="CD81" s="2"/>
      <c r="CE81" s="7"/>
      <c r="CF81" s="6"/>
      <c r="CG81" s="181"/>
      <c r="CH81" s="119">
        <f t="shared" si="40"/>
        <v>0</v>
      </c>
      <c r="CI81" s="2"/>
      <c r="CJ81" s="2"/>
      <c r="CK81" s="7"/>
      <c r="CL81" s="6"/>
      <c r="CM81" s="181"/>
      <c r="CN81" s="119">
        <f t="shared" si="41"/>
        <v>0</v>
      </c>
      <c r="CO81" s="2"/>
      <c r="CP81" s="2"/>
      <c r="CQ81" s="7"/>
      <c r="CR81" s="6"/>
      <c r="CS81" s="181"/>
      <c r="CT81" s="119">
        <f t="shared" si="22"/>
        <v>0</v>
      </c>
      <c r="CU81" s="2"/>
      <c r="CV81" s="2"/>
      <c r="CW81" s="7"/>
      <c r="CX81" s="6"/>
      <c r="CY81" s="181"/>
      <c r="CZ81" s="119">
        <f t="shared" si="23"/>
        <v>0</v>
      </c>
      <c r="DA81" s="2"/>
      <c r="DB81" s="2"/>
      <c r="DC81" s="7"/>
      <c r="DD81" s="6"/>
      <c r="DE81" s="181"/>
      <c r="DF81" s="119">
        <f t="shared" si="24"/>
        <v>0</v>
      </c>
      <c r="DG81" s="2"/>
      <c r="DH81" s="2"/>
      <c r="DI81" s="7"/>
      <c r="DJ81" s="6"/>
      <c r="DK81" s="181"/>
      <c r="DL81" s="119">
        <f t="shared" si="25"/>
        <v>0</v>
      </c>
      <c r="DM81" s="2"/>
      <c r="DN81" s="2"/>
      <c r="DO81" s="7"/>
      <c r="DP81" s="6"/>
      <c r="DQ81" s="181"/>
      <c r="DR81" s="119">
        <f t="shared" si="26"/>
        <v>0</v>
      </c>
      <c r="DS81" s="2"/>
      <c r="DT81" s="2"/>
      <c r="DU81" s="7"/>
    </row>
    <row r="82" spans="1:125" s="61" customFormat="1" ht="12.75" customHeight="1" x14ac:dyDescent="0.2">
      <c r="A82" s="152">
        <v>63</v>
      </c>
      <c r="B82" s="299"/>
      <c r="C82" s="198"/>
      <c r="D82" s="312">
        <f t="shared" si="42"/>
        <v>0</v>
      </c>
      <c r="E82" s="313"/>
      <c r="F82" s="6"/>
      <c r="G82" s="181"/>
      <c r="H82" s="119">
        <f t="shared" si="27"/>
        <v>0</v>
      </c>
      <c r="I82" s="2"/>
      <c r="J82" s="2"/>
      <c r="K82" s="7"/>
      <c r="L82" s="6"/>
      <c r="M82" s="181"/>
      <c r="N82" s="119">
        <f t="shared" si="28"/>
        <v>0</v>
      </c>
      <c r="O82" s="184"/>
      <c r="P82" s="184"/>
      <c r="Q82" s="185"/>
      <c r="R82" s="6"/>
      <c r="S82" s="181"/>
      <c r="T82" s="119">
        <f t="shared" si="29"/>
        <v>0</v>
      </c>
      <c r="U82" s="2"/>
      <c r="V82" s="2"/>
      <c r="W82" s="7"/>
      <c r="X82" s="6"/>
      <c r="Y82" s="181"/>
      <c r="Z82" s="119">
        <f t="shared" si="30"/>
        <v>0</v>
      </c>
      <c r="AA82" s="2"/>
      <c r="AB82" s="2"/>
      <c r="AC82" s="7"/>
      <c r="AD82" s="6"/>
      <c r="AE82" s="181"/>
      <c r="AF82" s="119">
        <f t="shared" si="31"/>
        <v>0</v>
      </c>
      <c r="AG82" s="2"/>
      <c r="AH82" s="2"/>
      <c r="AI82" s="7"/>
      <c r="AJ82" s="6"/>
      <c r="AK82" s="181"/>
      <c r="AL82" s="119">
        <f t="shared" si="32"/>
        <v>0</v>
      </c>
      <c r="AM82" s="2"/>
      <c r="AN82" s="2"/>
      <c r="AO82" s="7"/>
      <c r="AP82" s="6"/>
      <c r="AQ82" s="181"/>
      <c r="AR82" s="119">
        <f t="shared" si="33"/>
        <v>0</v>
      </c>
      <c r="AS82" s="2"/>
      <c r="AT82" s="2"/>
      <c r="AU82" s="7"/>
      <c r="AV82" s="6"/>
      <c r="AW82" s="181"/>
      <c r="AX82" s="119">
        <f t="shared" si="34"/>
        <v>0</v>
      </c>
      <c r="AY82" s="2"/>
      <c r="AZ82" s="2"/>
      <c r="BA82" s="7"/>
      <c r="BB82" s="6"/>
      <c r="BC82" s="181"/>
      <c r="BD82" s="119">
        <f t="shared" si="35"/>
        <v>0</v>
      </c>
      <c r="BE82" s="2"/>
      <c r="BF82" s="2"/>
      <c r="BG82" s="7"/>
      <c r="BH82" s="6"/>
      <c r="BI82" s="181"/>
      <c r="BJ82" s="119">
        <f t="shared" si="36"/>
        <v>0</v>
      </c>
      <c r="BK82" s="2"/>
      <c r="BL82" s="2"/>
      <c r="BM82" s="7"/>
      <c r="BN82" s="6"/>
      <c r="BO82" s="181"/>
      <c r="BP82" s="119">
        <f t="shared" si="37"/>
        <v>0</v>
      </c>
      <c r="BQ82" s="2"/>
      <c r="BR82" s="2"/>
      <c r="BS82" s="7"/>
      <c r="BT82" s="6"/>
      <c r="BU82" s="181"/>
      <c r="BV82" s="119">
        <f t="shared" si="38"/>
        <v>0</v>
      </c>
      <c r="BW82" s="2"/>
      <c r="BX82" s="2"/>
      <c r="BY82" s="7"/>
      <c r="BZ82" s="6"/>
      <c r="CA82" s="181"/>
      <c r="CB82" s="119">
        <f t="shared" si="39"/>
        <v>0</v>
      </c>
      <c r="CC82" s="2"/>
      <c r="CD82" s="2"/>
      <c r="CE82" s="7"/>
      <c r="CF82" s="6"/>
      <c r="CG82" s="181"/>
      <c r="CH82" s="119">
        <f t="shared" si="40"/>
        <v>0</v>
      </c>
      <c r="CI82" s="2"/>
      <c r="CJ82" s="2"/>
      <c r="CK82" s="7"/>
      <c r="CL82" s="6"/>
      <c r="CM82" s="181"/>
      <c r="CN82" s="119">
        <f t="shared" si="41"/>
        <v>0</v>
      </c>
      <c r="CO82" s="2"/>
      <c r="CP82" s="2"/>
      <c r="CQ82" s="7"/>
      <c r="CR82" s="6"/>
      <c r="CS82" s="181"/>
      <c r="CT82" s="119">
        <f t="shared" si="22"/>
        <v>0</v>
      </c>
      <c r="CU82" s="2"/>
      <c r="CV82" s="2"/>
      <c r="CW82" s="7"/>
      <c r="CX82" s="6"/>
      <c r="CY82" s="181"/>
      <c r="CZ82" s="119">
        <f t="shared" si="23"/>
        <v>0</v>
      </c>
      <c r="DA82" s="2"/>
      <c r="DB82" s="2"/>
      <c r="DC82" s="7"/>
      <c r="DD82" s="6"/>
      <c r="DE82" s="181"/>
      <c r="DF82" s="119">
        <f t="shared" si="24"/>
        <v>0</v>
      </c>
      <c r="DG82" s="2"/>
      <c r="DH82" s="2"/>
      <c r="DI82" s="7"/>
      <c r="DJ82" s="6"/>
      <c r="DK82" s="181"/>
      <c r="DL82" s="119">
        <f t="shared" si="25"/>
        <v>0</v>
      </c>
      <c r="DM82" s="2"/>
      <c r="DN82" s="2"/>
      <c r="DO82" s="7"/>
      <c r="DP82" s="6"/>
      <c r="DQ82" s="181"/>
      <c r="DR82" s="119">
        <f t="shared" si="26"/>
        <v>0</v>
      </c>
      <c r="DS82" s="2"/>
      <c r="DT82" s="2"/>
      <c r="DU82" s="7"/>
    </row>
    <row r="83" spans="1:125" s="61" customFormat="1" ht="12.75" customHeight="1" x14ac:dyDescent="0.2">
      <c r="A83" s="152">
        <v>64</v>
      </c>
      <c r="B83" s="299"/>
      <c r="C83" s="198"/>
      <c r="D83" s="312">
        <f t="shared" si="42"/>
        <v>0</v>
      </c>
      <c r="E83" s="313"/>
      <c r="F83" s="6"/>
      <c r="G83" s="181"/>
      <c r="H83" s="119">
        <f t="shared" si="27"/>
        <v>0</v>
      </c>
      <c r="I83" s="2"/>
      <c r="J83" s="2"/>
      <c r="K83" s="7"/>
      <c r="L83" s="6"/>
      <c r="M83" s="181"/>
      <c r="N83" s="119">
        <f t="shared" si="28"/>
        <v>0</v>
      </c>
      <c r="O83" s="184"/>
      <c r="P83" s="184"/>
      <c r="Q83" s="185"/>
      <c r="R83" s="6"/>
      <c r="S83" s="181"/>
      <c r="T83" s="119">
        <f t="shared" si="29"/>
        <v>0</v>
      </c>
      <c r="U83" s="2"/>
      <c r="V83" s="2"/>
      <c r="W83" s="7"/>
      <c r="X83" s="6"/>
      <c r="Y83" s="181"/>
      <c r="Z83" s="119">
        <f t="shared" si="30"/>
        <v>0</v>
      </c>
      <c r="AA83" s="2"/>
      <c r="AB83" s="2"/>
      <c r="AC83" s="7"/>
      <c r="AD83" s="6"/>
      <c r="AE83" s="181"/>
      <c r="AF83" s="119">
        <f t="shared" si="31"/>
        <v>0</v>
      </c>
      <c r="AG83" s="2"/>
      <c r="AH83" s="2"/>
      <c r="AI83" s="7"/>
      <c r="AJ83" s="6"/>
      <c r="AK83" s="181"/>
      <c r="AL83" s="119">
        <f t="shared" si="32"/>
        <v>0</v>
      </c>
      <c r="AM83" s="2"/>
      <c r="AN83" s="2"/>
      <c r="AO83" s="7"/>
      <c r="AP83" s="6"/>
      <c r="AQ83" s="181"/>
      <c r="AR83" s="119">
        <f t="shared" si="33"/>
        <v>0</v>
      </c>
      <c r="AS83" s="2"/>
      <c r="AT83" s="2"/>
      <c r="AU83" s="7"/>
      <c r="AV83" s="6"/>
      <c r="AW83" s="181"/>
      <c r="AX83" s="119">
        <f t="shared" si="34"/>
        <v>0</v>
      </c>
      <c r="AY83" s="2"/>
      <c r="AZ83" s="2"/>
      <c r="BA83" s="7"/>
      <c r="BB83" s="6"/>
      <c r="BC83" s="181"/>
      <c r="BD83" s="119">
        <f t="shared" si="35"/>
        <v>0</v>
      </c>
      <c r="BE83" s="2"/>
      <c r="BF83" s="2"/>
      <c r="BG83" s="7"/>
      <c r="BH83" s="6"/>
      <c r="BI83" s="181"/>
      <c r="BJ83" s="119">
        <f t="shared" si="36"/>
        <v>0</v>
      </c>
      <c r="BK83" s="2"/>
      <c r="BL83" s="2"/>
      <c r="BM83" s="7"/>
      <c r="BN83" s="6"/>
      <c r="BO83" s="181"/>
      <c r="BP83" s="119">
        <f t="shared" si="37"/>
        <v>0</v>
      </c>
      <c r="BQ83" s="2"/>
      <c r="BR83" s="2"/>
      <c r="BS83" s="7"/>
      <c r="BT83" s="6"/>
      <c r="BU83" s="181"/>
      <c r="BV83" s="119">
        <f t="shared" si="38"/>
        <v>0</v>
      </c>
      <c r="BW83" s="2"/>
      <c r="BX83" s="2"/>
      <c r="BY83" s="7"/>
      <c r="BZ83" s="6"/>
      <c r="CA83" s="181"/>
      <c r="CB83" s="119">
        <f t="shared" si="39"/>
        <v>0</v>
      </c>
      <c r="CC83" s="2"/>
      <c r="CD83" s="2"/>
      <c r="CE83" s="7"/>
      <c r="CF83" s="6"/>
      <c r="CG83" s="181"/>
      <c r="CH83" s="119">
        <f t="shared" si="40"/>
        <v>0</v>
      </c>
      <c r="CI83" s="2"/>
      <c r="CJ83" s="2"/>
      <c r="CK83" s="7"/>
      <c r="CL83" s="6"/>
      <c r="CM83" s="181"/>
      <c r="CN83" s="119">
        <f t="shared" si="41"/>
        <v>0</v>
      </c>
      <c r="CO83" s="2"/>
      <c r="CP83" s="2"/>
      <c r="CQ83" s="7"/>
      <c r="CR83" s="6"/>
      <c r="CS83" s="181"/>
      <c r="CT83" s="119">
        <f t="shared" si="22"/>
        <v>0</v>
      </c>
      <c r="CU83" s="2"/>
      <c r="CV83" s="2"/>
      <c r="CW83" s="7"/>
      <c r="CX83" s="6"/>
      <c r="CY83" s="181"/>
      <c r="CZ83" s="119">
        <f t="shared" si="23"/>
        <v>0</v>
      </c>
      <c r="DA83" s="2"/>
      <c r="DB83" s="2"/>
      <c r="DC83" s="7"/>
      <c r="DD83" s="6"/>
      <c r="DE83" s="181"/>
      <c r="DF83" s="119">
        <f t="shared" si="24"/>
        <v>0</v>
      </c>
      <c r="DG83" s="2"/>
      <c r="DH83" s="2"/>
      <c r="DI83" s="7"/>
      <c r="DJ83" s="6"/>
      <c r="DK83" s="181"/>
      <c r="DL83" s="119">
        <f t="shared" si="25"/>
        <v>0</v>
      </c>
      <c r="DM83" s="2"/>
      <c r="DN83" s="2"/>
      <c r="DO83" s="7"/>
      <c r="DP83" s="6"/>
      <c r="DQ83" s="181"/>
      <c r="DR83" s="119">
        <f t="shared" si="26"/>
        <v>0</v>
      </c>
      <c r="DS83" s="2"/>
      <c r="DT83" s="2"/>
      <c r="DU83" s="7"/>
    </row>
    <row r="84" spans="1:125" s="61" customFormat="1" ht="12.75" customHeight="1" x14ac:dyDescent="0.2">
      <c r="A84" s="152">
        <v>65</v>
      </c>
      <c r="B84" s="299"/>
      <c r="C84" s="198"/>
      <c r="D84" s="312">
        <f t="shared" si="42"/>
        <v>0</v>
      </c>
      <c r="E84" s="313"/>
      <c r="F84" s="6"/>
      <c r="G84" s="181"/>
      <c r="H84" s="119">
        <f t="shared" si="27"/>
        <v>0</v>
      </c>
      <c r="I84" s="2"/>
      <c r="J84" s="2"/>
      <c r="K84" s="7"/>
      <c r="L84" s="6"/>
      <c r="M84" s="181"/>
      <c r="N84" s="119">
        <f t="shared" si="28"/>
        <v>0</v>
      </c>
      <c r="O84" s="184"/>
      <c r="P84" s="184"/>
      <c r="Q84" s="185"/>
      <c r="R84" s="6"/>
      <c r="S84" s="181"/>
      <c r="T84" s="119">
        <f t="shared" si="29"/>
        <v>0</v>
      </c>
      <c r="U84" s="2"/>
      <c r="V84" s="2"/>
      <c r="W84" s="7"/>
      <c r="X84" s="6"/>
      <c r="Y84" s="181"/>
      <c r="Z84" s="119">
        <f t="shared" si="30"/>
        <v>0</v>
      </c>
      <c r="AA84" s="2"/>
      <c r="AB84" s="2"/>
      <c r="AC84" s="7"/>
      <c r="AD84" s="6"/>
      <c r="AE84" s="181"/>
      <c r="AF84" s="119">
        <f t="shared" si="31"/>
        <v>0</v>
      </c>
      <c r="AG84" s="2"/>
      <c r="AH84" s="2"/>
      <c r="AI84" s="7"/>
      <c r="AJ84" s="6"/>
      <c r="AK84" s="181"/>
      <c r="AL84" s="119">
        <f t="shared" si="32"/>
        <v>0</v>
      </c>
      <c r="AM84" s="2"/>
      <c r="AN84" s="2"/>
      <c r="AO84" s="7"/>
      <c r="AP84" s="6"/>
      <c r="AQ84" s="181"/>
      <c r="AR84" s="119">
        <f t="shared" si="33"/>
        <v>0</v>
      </c>
      <c r="AS84" s="2"/>
      <c r="AT84" s="2"/>
      <c r="AU84" s="7"/>
      <c r="AV84" s="6"/>
      <c r="AW84" s="181"/>
      <c r="AX84" s="119">
        <f t="shared" si="34"/>
        <v>0</v>
      </c>
      <c r="AY84" s="2"/>
      <c r="AZ84" s="2"/>
      <c r="BA84" s="7"/>
      <c r="BB84" s="6"/>
      <c r="BC84" s="181"/>
      <c r="BD84" s="119">
        <f t="shared" si="35"/>
        <v>0</v>
      </c>
      <c r="BE84" s="2"/>
      <c r="BF84" s="2"/>
      <c r="BG84" s="7"/>
      <c r="BH84" s="6"/>
      <c r="BI84" s="181"/>
      <c r="BJ84" s="119">
        <f t="shared" si="36"/>
        <v>0</v>
      </c>
      <c r="BK84" s="2"/>
      <c r="BL84" s="2"/>
      <c r="BM84" s="7"/>
      <c r="BN84" s="6"/>
      <c r="BO84" s="181"/>
      <c r="BP84" s="119">
        <f t="shared" si="37"/>
        <v>0</v>
      </c>
      <c r="BQ84" s="2"/>
      <c r="BR84" s="2"/>
      <c r="BS84" s="7"/>
      <c r="BT84" s="6"/>
      <c r="BU84" s="181"/>
      <c r="BV84" s="119">
        <f t="shared" si="38"/>
        <v>0</v>
      </c>
      <c r="BW84" s="2"/>
      <c r="BX84" s="2"/>
      <c r="BY84" s="7"/>
      <c r="BZ84" s="6"/>
      <c r="CA84" s="181"/>
      <c r="CB84" s="119">
        <f t="shared" si="39"/>
        <v>0</v>
      </c>
      <c r="CC84" s="2"/>
      <c r="CD84" s="2"/>
      <c r="CE84" s="7"/>
      <c r="CF84" s="6"/>
      <c r="CG84" s="181"/>
      <c r="CH84" s="119">
        <f t="shared" si="40"/>
        <v>0</v>
      </c>
      <c r="CI84" s="2"/>
      <c r="CJ84" s="2"/>
      <c r="CK84" s="7"/>
      <c r="CL84" s="6"/>
      <c r="CM84" s="181"/>
      <c r="CN84" s="119">
        <f t="shared" si="41"/>
        <v>0</v>
      </c>
      <c r="CO84" s="2"/>
      <c r="CP84" s="2"/>
      <c r="CQ84" s="7"/>
      <c r="CR84" s="6"/>
      <c r="CS84" s="181"/>
      <c r="CT84" s="119">
        <f t="shared" ref="CT84:CT147" si="43">ROUND((CR84*CS84),0)</f>
        <v>0</v>
      </c>
      <c r="CU84" s="2"/>
      <c r="CV84" s="2"/>
      <c r="CW84" s="7"/>
      <c r="CX84" s="6"/>
      <c r="CY84" s="181"/>
      <c r="CZ84" s="119">
        <f t="shared" ref="CZ84:CZ147" si="44">ROUND((CX84*CY84),0)</f>
        <v>0</v>
      </c>
      <c r="DA84" s="2"/>
      <c r="DB84" s="2"/>
      <c r="DC84" s="7"/>
      <c r="DD84" s="6"/>
      <c r="DE84" s="181"/>
      <c r="DF84" s="119">
        <f t="shared" ref="DF84:DF147" si="45">ROUND((DD84*DE84),0)</f>
        <v>0</v>
      </c>
      <c r="DG84" s="2"/>
      <c r="DH84" s="2"/>
      <c r="DI84" s="7"/>
      <c r="DJ84" s="6"/>
      <c r="DK84" s="181"/>
      <c r="DL84" s="119">
        <f t="shared" ref="DL84:DL147" si="46">ROUND((DJ84*DK84),0)</f>
        <v>0</v>
      </c>
      <c r="DM84" s="2"/>
      <c r="DN84" s="2"/>
      <c r="DO84" s="7"/>
      <c r="DP84" s="6"/>
      <c r="DQ84" s="181"/>
      <c r="DR84" s="119">
        <f t="shared" ref="DR84:DR147" si="47">ROUND((DP84*DQ84),0)</f>
        <v>0</v>
      </c>
      <c r="DS84" s="2"/>
      <c r="DT84" s="2"/>
      <c r="DU84" s="7"/>
    </row>
    <row r="85" spans="1:125" s="61" customFormat="1" ht="12.75" customHeight="1" x14ac:dyDescent="0.2">
      <c r="A85" s="152">
        <v>66</v>
      </c>
      <c r="B85" s="299"/>
      <c r="C85" s="198"/>
      <c r="D85" s="312">
        <f t="shared" si="42"/>
        <v>0</v>
      </c>
      <c r="E85" s="313"/>
      <c r="F85" s="6"/>
      <c r="G85" s="181"/>
      <c r="H85" s="119">
        <f t="shared" ref="H85:H148" si="48">ROUND((F85*G85),0)</f>
        <v>0</v>
      </c>
      <c r="I85" s="2"/>
      <c r="J85" s="2"/>
      <c r="K85" s="7"/>
      <c r="L85" s="6"/>
      <c r="M85" s="181"/>
      <c r="N85" s="119">
        <f t="shared" ref="N85:N148" si="49">ROUND((L85*M85),0)</f>
        <v>0</v>
      </c>
      <c r="O85" s="184"/>
      <c r="P85" s="184"/>
      <c r="Q85" s="185"/>
      <c r="R85" s="6"/>
      <c r="S85" s="181"/>
      <c r="T85" s="119">
        <f t="shared" ref="T85:T148" si="50">ROUND((R85*S85),0)</f>
        <v>0</v>
      </c>
      <c r="U85" s="2"/>
      <c r="V85" s="2"/>
      <c r="W85" s="7"/>
      <c r="X85" s="6"/>
      <c r="Y85" s="181"/>
      <c r="Z85" s="119">
        <f t="shared" ref="Z85:Z148" si="51">ROUND((X85*Y85),0)</f>
        <v>0</v>
      </c>
      <c r="AA85" s="2"/>
      <c r="AB85" s="2"/>
      <c r="AC85" s="7"/>
      <c r="AD85" s="6"/>
      <c r="AE85" s="181"/>
      <c r="AF85" s="119">
        <f t="shared" ref="AF85:AF148" si="52">ROUND((AD85*AE85),0)</f>
        <v>0</v>
      </c>
      <c r="AG85" s="2"/>
      <c r="AH85" s="2"/>
      <c r="AI85" s="7"/>
      <c r="AJ85" s="6"/>
      <c r="AK85" s="181"/>
      <c r="AL85" s="119">
        <f t="shared" ref="AL85:AL148" si="53">ROUND((AJ85*AK85),0)</f>
        <v>0</v>
      </c>
      <c r="AM85" s="2"/>
      <c r="AN85" s="2"/>
      <c r="AO85" s="7"/>
      <c r="AP85" s="6"/>
      <c r="AQ85" s="181"/>
      <c r="AR85" s="119">
        <f t="shared" ref="AR85:AR148" si="54">ROUND((AP85*AQ85),0)</f>
        <v>0</v>
      </c>
      <c r="AS85" s="2"/>
      <c r="AT85" s="2"/>
      <c r="AU85" s="7"/>
      <c r="AV85" s="6"/>
      <c r="AW85" s="181"/>
      <c r="AX85" s="119">
        <f t="shared" ref="AX85:AX148" si="55">ROUND((AV85*AW85),0)</f>
        <v>0</v>
      </c>
      <c r="AY85" s="2"/>
      <c r="AZ85" s="2"/>
      <c r="BA85" s="7"/>
      <c r="BB85" s="6"/>
      <c r="BC85" s="181"/>
      <c r="BD85" s="119">
        <f t="shared" ref="BD85:BD148" si="56">ROUND((BB85*BC85),0)</f>
        <v>0</v>
      </c>
      <c r="BE85" s="2"/>
      <c r="BF85" s="2"/>
      <c r="BG85" s="7"/>
      <c r="BH85" s="6"/>
      <c r="BI85" s="181"/>
      <c r="BJ85" s="119">
        <f t="shared" ref="BJ85:BJ148" si="57">ROUND((BH85*BI85),0)</f>
        <v>0</v>
      </c>
      <c r="BK85" s="2"/>
      <c r="BL85" s="2"/>
      <c r="BM85" s="7"/>
      <c r="BN85" s="6"/>
      <c r="BO85" s="181"/>
      <c r="BP85" s="119">
        <f t="shared" ref="BP85:BP148" si="58">ROUND((BN85*BO85),0)</f>
        <v>0</v>
      </c>
      <c r="BQ85" s="2"/>
      <c r="BR85" s="2"/>
      <c r="BS85" s="7"/>
      <c r="BT85" s="6"/>
      <c r="BU85" s="181"/>
      <c r="BV85" s="119">
        <f t="shared" ref="BV85:BV148" si="59">ROUND((BT85*BU85),0)</f>
        <v>0</v>
      </c>
      <c r="BW85" s="2"/>
      <c r="BX85" s="2"/>
      <c r="BY85" s="7"/>
      <c r="BZ85" s="6"/>
      <c r="CA85" s="181"/>
      <c r="CB85" s="119">
        <f t="shared" ref="CB85:CB148" si="60">ROUND((BZ85*CA85),0)</f>
        <v>0</v>
      </c>
      <c r="CC85" s="2"/>
      <c r="CD85" s="2"/>
      <c r="CE85" s="7"/>
      <c r="CF85" s="6"/>
      <c r="CG85" s="181"/>
      <c r="CH85" s="119">
        <f t="shared" ref="CH85:CH148" si="61">ROUND((CF85*CG85),0)</f>
        <v>0</v>
      </c>
      <c r="CI85" s="2"/>
      <c r="CJ85" s="2"/>
      <c r="CK85" s="7"/>
      <c r="CL85" s="6"/>
      <c r="CM85" s="181"/>
      <c r="CN85" s="119">
        <f t="shared" ref="CN85:CN148" si="62">ROUND((CL85*CM85),0)</f>
        <v>0</v>
      </c>
      <c r="CO85" s="2"/>
      <c r="CP85" s="2"/>
      <c r="CQ85" s="7"/>
      <c r="CR85" s="6"/>
      <c r="CS85" s="181"/>
      <c r="CT85" s="119">
        <f t="shared" si="43"/>
        <v>0</v>
      </c>
      <c r="CU85" s="2"/>
      <c r="CV85" s="2"/>
      <c r="CW85" s="7"/>
      <c r="CX85" s="6"/>
      <c r="CY85" s="181"/>
      <c r="CZ85" s="119">
        <f t="shared" si="44"/>
        <v>0</v>
      </c>
      <c r="DA85" s="2"/>
      <c r="DB85" s="2"/>
      <c r="DC85" s="7"/>
      <c r="DD85" s="6"/>
      <c r="DE85" s="181"/>
      <c r="DF85" s="119">
        <f t="shared" si="45"/>
        <v>0</v>
      </c>
      <c r="DG85" s="2"/>
      <c r="DH85" s="2"/>
      <c r="DI85" s="7"/>
      <c r="DJ85" s="6"/>
      <c r="DK85" s="181"/>
      <c r="DL85" s="119">
        <f t="shared" si="46"/>
        <v>0</v>
      </c>
      <c r="DM85" s="2"/>
      <c r="DN85" s="2"/>
      <c r="DO85" s="7"/>
      <c r="DP85" s="6"/>
      <c r="DQ85" s="181"/>
      <c r="DR85" s="119">
        <f t="shared" si="47"/>
        <v>0</v>
      </c>
      <c r="DS85" s="2"/>
      <c r="DT85" s="2"/>
      <c r="DU85" s="7"/>
    </row>
    <row r="86" spans="1:125" s="61" customFormat="1" ht="12.75" customHeight="1" x14ac:dyDescent="0.2">
      <c r="A86" s="152">
        <v>67</v>
      </c>
      <c r="B86" s="299"/>
      <c r="C86" s="198"/>
      <c r="D86" s="312">
        <f t="shared" ref="D86:D149" si="63">SUM(H86,N86,T86,Z86,AF86,AL86,AR86,AX86,BD86,BJ86,BP86,BV86,CB86,CH86,CN86,CT86,CZ86, DF86, DL86, DR86)</f>
        <v>0</v>
      </c>
      <c r="E86" s="313"/>
      <c r="F86" s="6"/>
      <c r="G86" s="181"/>
      <c r="H86" s="119">
        <f t="shared" si="48"/>
        <v>0</v>
      </c>
      <c r="I86" s="2"/>
      <c r="J86" s="2"/>
      <c r="K86" s="7"/>
      <c r="L86" s="6"/>
      <c r="M86" s="181"/>
      <c r="N86" s="119">
        <f t="shared" si="49"/>
        <v>0</v>
      </c>
      <c r="O86" s="184"/>
      <c r="P86" s="184"/>
      <c r="Q86" s="185"/>
      <c r="R86" s="6"/>
      <c r="S86" s="181"/>
      <c r="T86" s="119">
        <f t="shared" si="50"/>
        <v>0</v>
      </c>
      <c r="U86" s="2"/>
      <c r="V86" s="2"/>
      <c r="W86" s="7"/>
      <c r="X86" s="6"/>
      <c r="Y86" s="181"/>
      <c r="Z86" s="119">
        <f t="shared" si="51"/>
        <v>0</v>
      </c>
      <c r="AA86" s="2"/>
      <c r="AB86" s="2"/>
      <c r="AC86" s="7"/>
      <c r="AD86" s="6"/>
      <c r="AE86" s="181"/>
      <c r="AF86" s="119">
        <f t="shared" si="52"/>
        <v>0</v>
      </c>
      <c r="AG86" s="2"/>
      <c r="AH86" s="2"/>
      <c r="AI86" s="7"/>
      <c r="AJ86" s="6"/>
      <c r="AK86" s="181"/>
      <c r="AL86" s="119">
        <f t="shared" si="53"/>
        <v>0</v>
      </c>
      <c r="AM86" s="2"/>
      <c r="AN86" s="2"/>
      <c r="AO86" s="7"/>
      <c r="AP86" s="6"/>
      <c r="AQ86" s="181"/>
      <c r="AR86" s="119">
        <f t="shared" si="54"/>
        <v>0</v>
      </c>
      <c r="AS86" s="2"/>
      <c r="AT86" s="2"/>
      <c r="AU86" s="7"/>
      <c r="AV86" s="6"/>
      <c r="AW86" s="181"/>
      <c r="AX86" s="119">
        <f t="shared" si="55"/>
        <v>0</v>
      </c>
      <c r="AY86" s="2"/>
      <c r="AZ86" s="2"/>
      <c r="BA86" s="7"/>
      <c r="BB86" s="6"/>
      <c r="BC86" s="181"/>
      <c r="BD86" s="119">
        <f t="shared" si="56"/>
        <v>0</v>
      </c>
      <c r="BE86" s="2"/>
      <c r="BF86" s="2"/>
      <c r="BG86" s="7"/>
      <c r="BH86" s="6"/>
      <c r="BI86" s="181"/>
      <c r="BJ86" s="119">
        <f t="shared" si="57"/>
        <v>0</v>
      </c>
      <c r="BK86" s="2"/>
      <c r="BL86" s="2"/>
      <c r="BM86" s="7"/>
      <c r="BN86" s="6"/>
      <c r="BO86" s="181"/>
      <c r="BP86" s="119">
        <f t="shared" si="58"/>
        <v>0</v>
      </c>
      <c r="BQ86" s="2"/>
      <c r="BR86" s="2"/>
      <c r="BS86" s="7"/>
      <c r="BT86" s="6"/>
      <c r="BU86" s="181"/>
      <c r="BV86" s="119">
        <f t="shared" si="59"/>
        <v>0</v>
      </c>
      <c r="BW86" s="2"/>
      <c r="BX86" s="2"/>
      <c r="BY86" s="7"/>
      <c r="BZ86" s="6"/>
      <c r="CA86" s="181"/>
      <c r="CB86" s="119">
        <f t="shared" si="60"/>
        <v>0</v>
      </c>
      <c r="CC86" s="2"/>
      <c r="CD86" s="2"/>
      <c r="CE86" s="7"/>
      <c r="CF86" s="6"/>
      <c r="CG86" s="181"/>
      <c r="CH86" s="119">
        <f t="shared" si="61"/>
        <v>0</v>
      </c>
      <c r="CI86" s="2"/>
      <c r="CJ86" s="2"/>
      <c r="CK86" s="7"/>
      <c r="CL86" s="6"/>
      <c r="CM86" s="181"/>
      <c r="CN86" s="119">
        <f t="shared" si="62"/>
        <v>0</v>
      </c>
      <c r="CO86" s="2"/>
      <c r="CP86" s="2"/>
      <c r="CQ86" s="7"/>
      <c r="CR86" s="6"/>
      <c r="CS86" s="181"/>
      <c r="CT86" s="119">
        <f t="shared" si="43"/>
        <v>0</v>
      </c>
      <c r="CU86" s="2"/>
      <c r="CV86" s="2"/>
      <c r="CW86" s="7"/>
      <c r="CX86" s="6"/>
      <c r="CY86" s="181"/>
      <c r="CZ86" s="119">
        <f t="shared" si="44"/>
        <v>0</v>
      </c>
      <c r="DA86" s="2"/>
      <c r="DB86" s="2"/>
      <c r="DC86" s="7"/>
      <c r="DD86" s="6"/>
      <c r="DE86" s="181"/>
      <c r="DF86" s="119">
        <f t="shared" si="45"/>
        <v>0</v>
      </c>
      <c r="DG86" s="2"/>
      <c r="DH86" s="2"/>
      <c r="DI86" s="7"/>
      <c r="DJ86" s="6"/>
      <c r="DK86" s="181"/>
      <c r="DL86" s="119">
        <f t="shared" si="46"/>
        <v>0</v>
      </c>
      <c r="DM86" s="2"/>
      <c r="DN86" s="2"/>
      <c r="DO86" s="7"/>
      <c r="DP86" s="6"/>
      <c r="DQ86" s="181"/>
      <c r="DR86" s="119">
        <f t="shared" si="47"/>
        <v>0</v>
      </c>
      <c r="DS86" s="2"/>
      <c r="DT86" s="2"/>
      <c r="DU86" s="7"/>
    </row>
    <row r="87" spans="1:125" s="61" customFormat="1" ht="12.75" customHeight="1" x14ac:dyDescent="0.2">
      <c r="A87" s="152">
        <v>68</v>
      </c>
      <c r="B87" s="299"/>
      <c r="C87" s="198"/>
      <c r="D87" s="312">
        <f t="shared" si="63"/>
        <v>0</v>
      </c>
      <c r="E87" s="313"/>
      <c r="F87" s="6"/>
      <c r="G87" s="181"/>
      <c r="H87" s="119">
        <f t="shared" si="48"/>
        <v>0</v>
      </c>
      <c r="I87" s="2"/>
      <c r="J87" s="2"/>
      <c r="K87" s="7"/>
      <c r="L87" s="6"/>
      <c r="M87" s="181"/>
      <c r="N87" s="119">
        <f t="shared" si="49"/>
        <v>0</v>
      </c>
      <c r="O87" s="184"/>
      <c r="P87" s="184"/>
      <c r="Q87" s="185"/>
      <c r="R87" s="6"/>
      <c r="S87" s="181"/>
      <c r="T87" s="119">
        <f t="shared" si="50"/>
        <v>0</v>
      </c>
      <c r="U87" s="2"/>
      <c r="V87" s="2"/>
      <c r="W87" s="7"/>
      <c r="X87" s="6"/>
      <c r="Y87" s="181"/>
      <c r="Z87" s="119">
        <f t="shared" si="51"/>
        <v>0</v>
      </c>
      <c r="AA87" s="2"/>
      <c r="AB87" s="2"/>
      <c r="AC87" s="7"/>
      <c r="AD87" s="6"/>
      <c r="AE87" s="181"/>
      <c r="AF87" s="119">
        <f t="shared" si="52"/>
        <v>0</v>
      </c>
      <c r="AG87" s="2"/>
      <c r="AH87" s="2"/>
      <c r="AI87" s="7"/>
      <c r="AJ87" s="6"/>
      <c r="AK87" s="181"/>
      <c r="AL87" s="119">
        <f t="shared" si="53"/>
        <v>0</v>
      </c>
      <c r="AM87" s="2"/>
      <c r="AN87" s="2"/>
      <c r="AO87" s="7"/>
      <c r="AP87" s="6"/>
      <c r="AQ87" s="181"/>
      <c r="AR87" s="119">
        <f t="shared" si="54"/>
        <v>0</v>
      </c>
      <c r="AS87" s="2"/>
      <c r="AT87" s="2"/>
      <c r="AU87" s="7"/>
      <c r="AV87" s="6"/>
      <c r="AW87" s="181"/>
      <c r="AX87" s="119">
        <f t="shared" si="55"/>
        <v>0</v>
      </c>
      <c r="AY87" s="2"/>
      <c r="AZ87" s="2"/>
      <c r="BA87" s="7"/>
      <c r="BB87" s="6"/>
      <c r="BC87" s="181"/>
      <c r="BD87" s="119">
        <f t="shared" si="56"/>
        <v>0</v>
      </c>
      <c r="BE87" s="2"/>
      <c r="BF87" s="2"/>
      <c r="BG87" s="7"/>
      <c r="BH87" s="6"/>
      <c r="BI87" s="181"/>
      <c r="BJ87" s="119">
        <f t="shared" si="57"/>
        <v>0</v>
      </c>
      <c r="BK87" s="2"/>
      <c r="BL87" s="2"/>
      <c r="BM87" s="7"/>
      <c r="BN87" s="6"/>
      <c r="BO87" s="181"/>
      <c r="BP87" s="119">
        <f t="shared" si="58"/>
        <v>0</v>
      </c>
      <c r="BQ87" s="2"/>
      <c r="BR87" s="2"/>
      <c r="BS87" s="7"/>
      <c r="BT87" s="6"/>
      <c r="BU87" s="181"/>
      <c r="BV87" s="119">
        <f t="shared" si="59"/>
        <v>0</v>
      </c>
      <c r="BW87" s="2"/>
      <c r="BX87" s="2"/>
      <c r="BY87" s="7"/>
      <c r="BZ87" s="6"/>
      <c r="CA87" s="181"/>
      <c r="CB87" s="119">
        <f t="shared" si="60"/>
        <v>0</v>
      </c>
      <c r="CC87" s="2"/>
      <c r="CD87" s="2"/>
      <c r="CE87" s="7"/>
      <c r="CF87" s="6"/>
      <c r="CG87" s="181"/>
      <c r="CH87" s="119">
        <f t="shared" si="61"/>
        <v>0</v>
      </c>
      <c r="CI87" s="2"/>
      <c r="CJ87" s="2"/>
      <c r="CK87" s="7"/>
      <c r="CL87" s="6"/>
      <c r="CM87" s="181"/>
      <c r="CN87" s="119">
        <f t="shared" si="62"/>
        <v>0</v>
      </c>
      <c r="CO87" s="2"/>
      <c r="CP87" s="2"/>
      <c r="CQ87" s="7"/>
      <c r="CR87" s="6"/>
      <c r="CS87" s="181"/>
      <c r="CT87" s="119">
        <f t="shared" si="43"/>
        <v>0</v>
      </c>
      <c r="CU87" s="2"/>
      <c r="CV87" s="2"/>
      <c r="CW87" s="7"/>
      <c r="CX87" s="6"/>
      <c r="CY87" s="181"/>
      <c r="CZ87" s="119">
        <f t="shared" si="44"/>
        <v>0</v>
      </c>
      <c r="DA87" s="2"/>
      <c r="DB87" s="2"/>
      <c r="DC87" s="7"/>
      <c r="DD87" s="6"/>
      <c r="DE87" s="181"/>
      <c r="DF87" s="119">
        <f t="shared" si="45"/>
        <v>0</v>
      </c>
      <c r="DG87" s="2"/>
      <c r="DH87" s="2"/>
      <c r="DI87" s="7"/>
      <c r="DJ87" s="6"/>
      <c r="DK87" s="181"/>
      <c r="DL87" s="119">
        <f t="shared" si="46"/>
        <v>0</v>
      </c>
      <c r="DM87" s="2"/>
      <c r="DN87" s="2"/>
      <c r="DO87" s="7"/>
      <c r="DP87" s="6"/>
      <c r="DQ87" s="181"/>
      <c r="DR87" s="119">
        <f t="shared" si="47"/>
        <v>0</v>
      </c>
      <c r="DS87" s="2"/>
      <c r="DT87" s="2"/>
      <c r="DU87" s="7"/>
    </row>
    <row r="88" spans="1:125" s="61" customFormat="1" ht="12.75" customHeight="1" x14ac:dyDescent="0.2">
      <c r="A88" s="152">
        <v>69</v>
      </c>
      <c r="B88" s="299"/>
      <c r="C88" s="198"/>
      <c r="D88" s="312">
        <f t="shared" si="63"/>
        <v>0</v>
      </c>
      <c r="E88" s="313"/>
      <c r="F88" s="6"/>
      <c r="G88" s="181"/>
      <c r="H88" s="119">
        <f t="shared" si="48"/>
        <v>0</v>
      </c>
      <c r="I88" s="2"/>
      <c r="J88" s="2"/>
      <c r="K88" s="7"/>
      <c r="L88" s="6"/>
      <c r="M88" s="181"/>
      <c r="N88" s="119">
        <f t="shared" si="49"/>
        <v>0</v>
      </c>
      <c r="O88" s="184"/>
      <c r="P88" s="184"/>
      <c r="Q88" s="185"/>
      <c r="R88" s="6"/>
      <c r="S88" s="181"/>
      <c r="T88" s="119">
        <f t="shared" si="50"/>
        <v>0</v>
      </c>
      <c r="U88" s="2"/>
      <c r="V88" s="2"/>
      <c r="W88" s="7"/>
      <c r="X88" s="6"/>
      <c r="Y88" s="181"/>
      <c r="Z88" s="119">
        <f t="shared" si="51"/>
        <v>0</v>
      </c>
      <c r="AA88" s="2"/>
      <c r="AB88" s="2"/>
      <c r="AC88" s="7"/>
      <c r="AD88" s="6"/>
      <c r="AE88" s="181"/>
      <c r="AF88" s="119">
        <f t="shared" si="52"/>
        <v>0</v>
      </c>
      <c r="AG88" s="2"/>
      <c r="AH88" s="2"/>
      <c r="AI88" s="7"/>
      <c r="AJ88" s="6"/>
      <c r="AK88" s="181"/>
      <c r="AL88" s="119">
        <f t="shared" si="53"/>
        <v>0</v>
      </c>
      <c r="AM88" s="2"/>
      <c r="AN88" s="2"/>
      <c r="AO88" s="7"/>
      <c r="AP88" s="6"/>
      <c r="AQ88" s="181"/>
      <c r="AR88" s="119">
        <f t="shared" si="54"/>
        <v>0</v>
      </c>
      <c r="AS88" s="2"/>
      <c r="AT88" s="2"/>
      <c r="AU88" s="7"/>
      <c r="AV88" s="6"/>
      <c r="AW88" s="181"/>
      <c r="AX88" s="119">
        <f t="shared" si="55"/>
        <v>0</v>
      </c>
      <c r="AY88" s="2"/>
      <c r="AZ88" s="2"/>
      <c r="BA88" s="7"/>
      <c r="BB88" s="6"/>
      <c r="BC88" s="181"/>
      <c r="BD88" s="119">
        <f t="shared" si="56"/>
        <v>0</v>
      </c>
      <c r="BE88" s="2"/>
      <c r="BF88" s="2"/>
      <c r="BG88" s="7"/>
      <c r="BH88" s="6"/>
      <c r="BI88" s="181"/>
      <c r="BJ88" s="119">
        <f t="shared" si="57"/>
        <v>0</v>
      </c>
      <c r="BK88" s="2"/>
      <c r="BL88" s="2"/>
      <c r="BM88" s="7"/>
      <c r="BN88" s="6"/>
      <c r="BO88" s="181"/>
      <c r="BP88" s="119">
        <f t="shared" si="58"/>
        <v>0</v>
      </c>
      <c r="BQ88" s="2"/>
      <c r="BR88" s="2"/>
      <c r="BS88" s="7"/>
      <c r="BT88" s="6"/>
      <c r="BU88" s="181"/>
      <c r="BV88" s="119">
        <f t="shared" si="59"/>
        <v>0</v>
      </c>
      <c r="BW88" s="2"/>
      <c r="BX88" s="2"/>
      <c r="BY88" s="7"/>
      <c r="BZ88" s="6"/>
      <c r="CA88" s="181"/>
      <c r="CB88" s="119">
        <f t="shared" si="60"/>
        <v>0</v>
      </c>
      <c r="CC88" s="2"/>
      <c r="CD88" s="2"/>
      <c r="CE88" s="7"/>
      <c r="CF88" s="6"/>
      <c r="CG88" s="181"/>
      <c r="CH88" s="119">
        <f t="shared" si="61"/>
        <v>0</v>
      </c>
      <c r="CI88" s="2"/>
      <c r="CJ88" s="2"/>
      <c r="CK88" s="7"/>
      <c r="CL88" s="6"/>
      <c r="CM88" s="181"/>
      <c r="CN88" s="119">
        <f t="shared" si="62"/>
        <v>0</v>
      </c>
      <c r="CO88" s="2"/>
      <c r="CP88" s="2"/>
      <c r="CQ88" s="7"/>
      <c r="CR88" s="6"/>
      <c r="CS88" s="181"/>
      <c r="CT88" s="119">
        <f t="shared" si="43"/>
        <v>0</v>
      </c>
      <c r="CU88" s="2"/>
      <c r="CV88" s="2"/>
      <c r="CW88" s="7"/>
      <c r="CX88" s="6"/>
      <c r="CY88" s="181"/>
      <c r="CZ88" s="119">
        <f t="shared" si="44"/>
        <v>0</v>
      </c>
      <c r="DA88" s="2"/>
      <c r="DB88" s="2"/>
      <c r="DC88" s="7"/>
      <c r="DD88" s="6"/>
      <c r="DE88" s="181"/>
      <c r="DF88" s="119">
        <f t="shared" si="45"/>
        <v>0</v>
      </c>
      <c r="DG88" s="2"/>
      <c r="DH88" s="2"/>
      <c r="DI88" s="7"/>
      <c r="DJ88" s="6"/>
      <c r="DK88" s="181"/>
      <c r="DL88" s="119">
        <f t="shared" si="46"/>
        <v>0</v>
      </c>
      <c r="DM88" s="2"/>
      <c r="DN88" s="2"/>
      <c r="DO88" s="7"/>
      <c r="DP88" s="6"/>
      <c r="DQ88" s="181"/>
      <c r="DR88" s="119">
        <f t="shared" si="47"/>
        <v>0</v>
      </c>
      <c r="DS88" s="2"/>
      <c r="DT88" s="2"/>
      <c r="DU88" s="7"/>
    </row>
    <row r="89" spans="1:125" s="61" customFormat="1" ht="12.75" customHeight="1" x14ac:dyDescent="0.2">
      <c r="A89" s="152">
        <v>70</v>
      </c>
      <c r="B89" s="299"/>
      <c r="C89" s="198"/>
      <c r="D89" s="312">
        <f t="shared" si="63"/>
        <v>0</v>
      </c>
      <c r="E89" s="313"/>
      <c r="F89" s="6"/>
      <c r="G89" s="181"/>
      <c r="H89" s="119">
        <f t="shared" si="48"/>
        <v>0</v>
      </c>
      <c r="I89" s="2"/>
      <c r="J89" s="2"/>
      <c r="K89" s="7"/>
      <c r="L89" s="6"/>
      <c r="M89" s="181"/>
      <c r="N89" s="119">
        <f t="shared" si="49"/>
        <v>0</v>
      </c>
      <c r="O89" s="184"/>
      <c r="P89" s="184"/>
      <c r="Q89" s="185"/>
      <c r="R89" s="6"/>
      <c r="S89" s="181"/>
      <c r="T89" s="119">
        <f t="shared" si="50"/>
        <v>0</v>
      </c>
      <c r="U89" s="2"/>
      <c r="V89" s="2"/>
      <c r="W89" s="7"/>
      <c r="X89" s="6"/>
      <c r="Y89" s="181"/>
      <c r="Z89" s="119">
        <f t="shared" si="51"/>
        <v>0</v>
      </c>
      <c r="AA89" s="2"/>
      <c r="AB89" s="2"/>
      <c r="AC89" s="7"/>
      <c r="AD89" s="6"/>
      <c r="AE89" s="181"/>
      <c r="AF89" s="119">
        <f t="shared" si="52"/>
        <v>0</v>
      </c>
      <c r="AG89" s="2"/>
      <c r="AH89" s="2"/>
      <c r="AI89" s="7"/>
      <c r="AJ89" s="6"/>
      <c r="AK89" s="181"/>
      <c r="AL89" s="119">
        <f t="shared" si="53"/>
        <v>0</v>
      </c>
      <c r="AM89" s="2"/>
      <c r="AN89" s="2"/>
      <c r="AO89" s="7"/>
      <c r="AP89" s="6"/>
      <c r="AQ89" s="181"/>
      <c r="AR89" s="119">
        <f t="shared" si="54"/>
        <v>0</v>
      </c>
      <c r="AS89" s="2"/>
      <c r="AT89" s="2"/>
      <c r="AU89" s="7"/>
      <c r="AV89" s="6"/>
      <c r="AW89" s="181"/>
      <c r="AX89" s="119">
        <f t="shared" si="55"/>
        <v>0</v>
      </c>
      <c r="AY89" s="2"/>
      <c r="AZ89" s="2"/>
      <c r="BA89" s="7"/>
      <c r="BB89" s="6"/>
      <c r="BC89" s="181"/>
      <c r="BD89" s="119">
        <f t="shared" si="56"/>
        <v>0</v>
      </c>
      <c r="BE89" s="2"/>
      <c r="BF89" s="2"/>
      <c r="BG89" s="7"/>
      <c r="BH89" s="6"/>
      <c r="BI89" s="181"/>
      <c r="BJ89" s="119">
        <f t="shared" si="57"/>
        <v>0</v>
      </c>
      <c r="BK89" s="2"/>
      <c r="BL89" s="2"/>
      <c r="BM89" s="7"/>
      <c r="BN89" s="6"/>
      <c r="BO89" s="181"/>
      <c r="BP89" s="119">
        <f t="shared" si="58"/>
        <v>0</v>
      </c>
      <c r="BQ89" s="2"/>
      <c r="BR89" s="2"/>
      <c r="BS89" s="7"/>
      <c r="BT89" s="6"/>
      <c r="BU89" s="181"/>
      <c r="BV89" s="119">
        <f t="shared" si="59"/>
        <v>0</v>
      </c>
      <c r="BW89" s="2"/>
      <c r="BX89" s="2"/>
      <c r="BY89" s="7"/>
      <c r="BZ89" s="6"/>
      <c r="CA89" s="181"/>
      <c r="CB89" s="119">
        <f t="shared" si="60"/>
        <v>0</v>
      </c>
      <c r="CC89" s="2"/>
      <c r="CD89" s="2"/>
      <c r="CE89" s="7"/>
      <c r="CF89" s="6"/>
      <c r="CG89" s="181"/>
      <c r="CH89" s="119">
        <f t="shared" si="61"/>
        <v>0</v>
      </c>
      <c r="CI89" s="2"/>
      <c r="CJ89" s="2"/>
      <c r="CK89" s="7"/>
      <c r="CL89" s="6"/>
      <c r="CM89" s="181"/>
      <c r="CN89" s="119">
        <f t="shared" si="62"/>
        <v>0</v>
      </c>
      <c r="CO89" s="2"/>
      <c r="CP89" s="2"/>
      <c r="CQ89" s="7"/>
      <c r="CR89" s="6"/>
      <c r="CS89" s="181"/>
      <c r="CT89" s="119">
        <f t="shared" si="43"/>
        <v>0</v>
      </c>
      <c r="CU89" s="2"/>
      <c r="CV89" s="2"/>
      <c r="CW89" s="7"/>
      <c r="CX89" s="6"/>
      <c r="CY89" s="181"/>
      <c r="CZ89" s="119">
        <f t="shared" si="44"/>
        <v>0</v>
      </c>
      <c r="DA89" s="2"/>
      <c r="DB89" s="2"/>
      <c r="DC89" s="7"/>
      <c r="DD89" s="6"/>
      <c r="DE89" s="181"/>
      <c r="DF89" s="119">
        <f t="shared" si="45"/>
        <v>0</v>
      </c>
      <c r="DG89" s="2"/>
      <c r="DH89" s="2"/>
      <c r="DI89" s="7"/>
      <c r="DJ89" s="6"/>
      <c r="DK89" s="181"/>
      <c r="DL89" s="119">
        <f t="shared" si="46"/>
        <v>0</v>
      </c>
      <c r="DM89" s="2"/>
      <c r="DN89" s="2"/>
      <c r="DO89" s="7"/>
      <c r="DP89" s="6"/>
      <c r="DQ89" s="181"/>
      <c r="DR89" s="119">
        <f t="shared" si="47"/>
        <v>0</v>
      </c>
      <c r="DS89" s="2"/>
      <c r="DT89" s="2"/>
      <c r="DU89" s="7"/>
    </row>
    <row r="90" spans="1:125" s="61" customFormat="1" ht="12.75" customHeight="1" x14ac:dyDescent="0.2">
      <c r="A90" s="152">
        <v>71</v>
      </c>
      <c r="B90" s="299"/>
      <c r="C90" s="198"/>
      <c r="D90" s="312">
        <f t="shared" si="63"/>
        <v>0</v>
      </c>
      <c r="E90" s="313"/>
      <c r="F90" s="6"/>
      <c r="G90" s="181"/>
      <c r="H90" s="119">
        <f t="shared" si="48"/>
        <v>0</v>
      </c>
      <c r="I90" s="2"/>
      <c r="J90" s="2"/>
      <c r="K90" s="7"/>
      <c r="L90" s="6"/>
      <c r="M90" s="181"/>
      <c r="N90" s="119">
        <f t="shared" si="49"/>
        <v>0</v>
      </c>
      <c r="O90" s="184"/>
      <c r="P90" s="184"/>
      <c r="Q90" s="185"/>
      <c r="R90" s="6"/>
      <c r="S90" s="181"/>
      <c r="T90" s="119">
        <f t="shared" si="50"/>
        <v>0</v>
      </c>
      <c r="U90" s="2"/>
      <c r="V90" s="2"/>
      <c r="W90" s="7"/>
      <c r="X90" s="6"/>
      <c r="Y90" s="181"/>
      <c r="Z90" s="119">
        <f t="shared" si="51"/>
        <v>0</v>
      </c>
      <c r="AA90" s="2"/>
      <c r="AB90" s="2"/>
      <c r="AC90" s="7"/>
      <c r="AD90" s="6"/>
      <c r="AE90" s="181"/>
      <c r="AF90" s="119">
        <f t="shared" si="52"/>
        <v>0</v>
      </c>
      <c r="AG90" s="2"/>
      <c r="AH90" s="2"/>
      <c r="AI90" s="7"/>
      <c r="AJ90" s="6"/>
      <c r="AK90" s="181"/>
      <c r="AL90" s="119">
        <f t="shared" si="53"/>
        <v>0</v>
      </c>
      <c r="AM90" s="2"/>
      <c r="AN90" s="2"/>
      <c r="AO90" s="7"/>
      <c r="AP90" s="6"/>
      <c r="AQ90" s="181"/>
      <c r="AR90" s="119">
        <f t="shared" si="54"/>
        <v>0</v>
      </c>
      <c r="AS90" s="2"/>
      <c r="AT90" s="2"/>
      <c r="AU90" s="7"/>
      <c r="AV90" s="6"/>
      <c r="AW90" s="181"/>
      <c r="AX90" s="119">
        <f t="shared" si="55"/>
        <v>0</v>
      </c>
      <c r="AY90" s="2"/>
      <c r="AZ90" s="2"/>
      <c r="BA90" s="7"/>
      <c r="BB90" s="6"/>
      <c r="BC90" s="181"/>
      <c r="BD90" s="119">
        <f t="shared" si="56"/>
        <v>0</v>
      </c>
      <c r="BE90" s="2"/>
      <c r="BF90" s="2"/>
      <c r="BG90" s="7"/>
      <c r="BH90" s="6"/>
      <c r="BI90" s="181"/>
      <c r="BJ90" s="119">
        <f t="shared" si="57"/>
        <v>0</v>
      </c>
      <c r="BK90" s="2"/>
      <c r="BL90" s="2"/>
      <c r="BM90" s="7"/>
      <c r="BN90" s="6"/>
      <c r="BO90" s="181"/>
      <c r="BP90" s="119">
        <f t="shared" si="58"/>
        <v>0</v>
      </c>
      <c r="BQ90" s="2"/>
      <c r="BR90" s="2"/>
      <c r="BS90" s="7"/>
      <c r="BT90" s="6"/>
      <c r="BU90" s="181"/>
      <c r="BV90" s="119">
        <f t="shared" si="59"/>
        <v>0</v>
      </c>
      <c r="BW90" s="2"/>
      <c r="BX90" s="2"/>
      <c r="BY90" s="7"/>
      <c r="BZ90" s="6"/>
      <c r="CA90" s="181"/>
      <c r="CB90" s="119">
        <f t="shared" si="60"/>
        <v>0</v>
      </c>
      <c r="CC90" s="2"/>
      <c r="CD90" s="2"/>
      <c r="CE90" s="7"/>
      <c r="CF90" s="6"/>
      <c r="CG90" s="181"/>
      <c r="CH90" s="119">
        <f t="shared" si="61"/>
        <v>0</v>
      </c>
      <c r="CI90" s="2"/>
      <c r="CJ90" s="2"/>
      <c r="CK90" s="7"/>
      <c r="CL90" s="6"/>
      <c r="CM90" s="181"/>
      <c r="CN90" s="119">
        <f t="shared" si="62"/>
        <v>0</v>
      </c>
      <c r="CO90" s="2"/>
      <c r="CP90" s="2"/>
      <c r="CQ90" s="7"/>
      <c r="CR90" s="6"/>
      <c r="CS90" s="181"/>
      <c r="CT90" s="119">
        <f t="shared" si="43"/>
        <v>0</v>
      </c>
      <c r="CU90" s="2"/>
      <c r="CV90" s="2"/>
      <c r="CW90" s="7"/>
      <c r="CX90" s="6"/>
      <c r="CY90" s="181"/>
      <c r="CZ90" s="119">
        <f t="shared" si="44"/>
        <v>0</v>
      </c>
      <c r="DA90" s="2"/>
      <c r="DB90" s="2"/>
      <c r="DC90" s="7"/>
      <c r="DD90" s="6"/>
      <c r="DE90" s="181"/>
      <c r="DF90" s="119">
        <f t="shared" si="45"/>
        <v>0</v>
      </c>
      <c r="DG90" s="2"/>
      <c r="DH90" s="2"/>
      <c r="DI90" s="7"/>
      <c r="DJ90" s="6"/>
      <c r="DK90" s="181"/>
      <c r="DL90" s="119">
        <f t="shared" si="46"/>
        <v>0</v>
      </c>
      <c r="DM90" s="2"/>
      <c r="DN90" s="2"/>
      <c r="DO90" s="7"/>
      <c r="DP90" s="6"/>
      <c r="DQ90" s="181"/>
      <c r="DR90" s="119">
        <f t="shared" si="47"/>
        <v>0</v>
      </c>
      <c r="DS90" s="2"/>
      <c r="DT90" s="2"/>
      <c r="DU90" s="7"/>
    </row>
    <row r="91" spans="1:125" s="61" customFormat="1" ht="12.75" customHeight="1" x14ac:dyDescent="0.2">
      <c r="A91" s="152">
        <v>72</v>
      </c>
      <c r="B91" s="299"/>
      <c r="C91" s="198"/>
      <c r="D91" s="312">
        <f t="shared" si="63"/>
        <v>0</v>
      </c>
      <c r="E91" s="313"/>
      <c r="F91" s="6"/>
      <c r="G91" s="181"/>
      <c r="H91" s="119">
        <f t="shared" si="48"/>
        <v>0</v>
      </c>
      <c r="I91" s="2"/>
      <c r="J91" s="2"/>
      <c r="K91" s="7"/>
      <c r="L91" s="6"/>
      <c r="M91" s="181"/>
      <c r="N91" s="119">
        <f t="shared" si="49"/>
        <v>0</v>
      </c>
      <c r="O91" s="184"/>
      <c r="P91" s="184"/>
      <c r="Q91" s="185"/>
      <c r="R91" s="6"/>
      <c r="S91" s="181"/>
      <c r="T91" s="119">
        <f t="shared" si="50"/>
        <v>0</v>
      </c>
      <c r="U91" s="2"/>
      <c r="V91" s="2"/>
      <c r="W91" s="7"/>
      <c r="X91" s="6"/>
      <c r="Y91" s="181"/>
      <c r="Z91" s="119">
        <f t="shared" si="51"/>
        <v>0</v>
      </c>
      <c r="AA91" s="2"/>
      <c r="AB91" s="2"/>
      <c r="AC91" s="7"/>
      <c r="AD91" s="6"/>
      <c r="AE91" s="181"/>
      <c r="AF91" s="119">
        <f t="shared" si="52"/>
        <v>0</v>
      </c>
      <c r="AG91" s="2"/>
      <c r="AH91" s="2"/>
      <c r="AI91" s="7"/>
      <c r="AJ91" s="6"/>
      <c r="AK91" s="181"/>
      <c r="AL91" s="119">
        <f t="shared" si="53"/>
        <v>0</v>
      </c>
      <c r="AM91" s="2"/>
      <c r="AN91" s="2"/>
      <c r="AO91" s="7"/>
      <c r="AP91" s="6"/>
      <c r="AQ91" s="181"/>
      <c r="AR91" s="119">
        <f t="shared" si="54"/>
        <v>0</v>
      </c>
      <c r="AS91" s="2"/>
      <c r="AT91" s="2"/>
      <c r="AU91" s="7"/>
      <c r="AV91" s="6"/>
      <c r="AW91" s="181"/>
      <c r="AX91" s="119">
        <f t="shared" si="55"/>
        <v>0</v>
      </c>
      <c r="AY91" s="2"/>
      <c r="AZ91" s="2"/>
      <c r="BA91" s="7"/>
      <c r="BB91" s="6"/>
      <c r="BC91" s="181"/>
      <c r="BD91" s="119">
        <f t="shared" si="56"/>
        <v>0</v>
      </c>
      <c r="BE91" s="2"/>
      <c r="BF91" s="2"/>
      <c r="BG91" s="7"/>
      <c r="BH91" s="6"/>
      <c r="BI91" s="181"/>
      <c r="BJ91" s="119">
        <f t="shared" si="57"/>
        <v>0</v>
      </c>
      <c r="BK91" s="2"/>
      <c r="BL91" s="2"/>
      <c r="BM91" s="7"/>
      <c r="BN91" s="6"/>
      <c r="BO91" s="181"/>
      <c r="BP91" s="119">
        <f t="shared" si="58"/>
        <v>0</v>
      </c>
      <c r="BQ91" s="2"/>
      <c r="BR91" s="2"/>
      <c r="BS91" s="7"/>
      <c r="BT91" s="6"/>
      <c r="BU91" s="181"/>
      <c r="BV91" s="119">
        <f t="shared" si="59"/>
        <v>0</v>
      </c>
      <c r="BW91" s="2"/>
      <c r="BX91" s="2"/>
      <c r="BY91" s="7"/>
      <c r="BZ91" s="6"/>
      <c r="CA91" s="181"/>
      <c r="CB91" s="119">
        <f t="shared" si="60"/>
        <v>0</v>
      </c>
      <c r="CC91" s="2"/>
      <c r="CD91" s="2"/>
      <c r="CE91" s="7"/>
      <c r="CF91" s="6"/>
      <c r="CG91" s="181"/>
      <c r="CH91" s="119">
        <f t="shared" si="61"/>
        <v>0</v>
      </c>
      <c r="CI91" s="2"/>
      <c r="CJ91" s="2"/>
      <c r="CK91" s="7"/>
      <c r="CL91" s="6"/>
      <c r="CM91" s="181"/>
      <c r="CN91" s="119">
        <f t="shared" si="62"/>
        <v>0</v>
      </c>
      <c r="CO91" s="2"/>
      <c r="CP91" s="2"/>
      <c r="CQ91" s="7"/>
      <c r="CR91" s="6"/>
      <c r="CS91" s="181"/>
      <c r="CT91" s="119">
        <f t="shared" si="43"/>
        <v>0</v>
      </c>
      <c r="CU91" s="2"/>
      <c r="CV91" s="2"/>
      <c r="CW91" s="7"/>
      <c r="CX91" s="6"/>
      <c r="CY91" s="181"/>
      <c r="CZ91" s="119">
        <f t="shared" si="44"/>
        <v>0</v>
      </c>
      <c r="DA91" s="2"/>
      <c r="DB91" s="2"/>
      <c r="DC91" s="7"/>
      <c r="DD91" s="6"/>
      <c r="DE91" s="181"/>
      <c r="DF91" s="119">
        <f t="shared" si="45"/>
        <v>0</v>
      </c>
      <c r="DG91" s="2"/>
      <c r="DH91" s="2"/>
      <c r="DI91" s="7"/>
      <c r="DJ91" s="6"/>
      <c r="DK91" s="181"/>
      <c r="DL91" s="119">
        <f t="shared" si="46"/>
        <v>0</v>
      </c>
      <c r="DM91" s="2"/>
      <c r="DN91" s="2"/>
      <c r="DO91" s="7"/>
      <c r="DP91" s="6"/>
      <c r="DQ91" s="181"/>
      <c r="DR91" s="119">
        <f t="shared" si="47"/>
        <v>0</v>
      </c>
      <c r="DS91" s="2"/>
      <c r="DT91" s="2"/>
      <c r="DU91" s="7"/>
    </row>
    <row r="92" spans="1:125" s="61" customFormat="1" ht="12.75" customHeight="1" x14ac:dyDescent="0.2">
      <c r="A92" s="152">
        <v>73</v>
      </c>
      <c r="B92" s="299"/>
      <c r="C92" s="198"/>
      <c r="D92" s="312">
        <f t="shared" si="63"/>
        <v>0</v>
      </c>
      <c r="E92" s="313"/>
      <c r="F92" s="6"/>
      <c r="G92" s="181"/>
      <c r="H92" s="119">
        <f t="shared" si="48"/>
        <v>0</v>
      </c>
      <c r="I92" s="2"/>
      <c r="J92" s="2"/>
      <c r="K92" s="7"/>
      <c r="L92" s="6"/>
      <c r="M92" s="181"/>
      <c r="N92" s="119">
        <f t="shared" si="49"/>
        <v>0</v>
      </c>
      <c r="O92" s="184"/>
      <c r="P92" s="184"/>
      <c r="Q92" s="185"/>
      <c r="R92" s="6"/>
      <c r="S92" s="181"/>
      <c r="T92" s="119">
        <f t="shared" si="50"/>
        <v>0</v>
      </c>
      <c r="U92" s="2"/>
      <c r="V92" s="2"/>
      <c r="W92" s="7"/>
      <c r="X92" s="6"/>
      <c r="Y92" s="181"/>
      <c r="Z92" s="119">
        <f t="shared" si="51"/>
        <v>0</v>
      </c>
      <c r="AA92" s="2"/>
      <c r="AB92" s="2"/>
      <c r="AC92" s="7"/>
      <c r="AD92" s="6"/>
      <c r="AE92" s="181"/>
      <c r="AF92" s="119">
        <f t="shared" si="52"/>
        <v>0</v>
      </c>
      <c r="AG92" s="2"/>
      <c r="AH92" s="2"/>
      <c r="AI92" s="7"/>
      <c r="AJ92" s="6"/>
      <c r="AK92" s="181"/>
      <c r="AL92" s="119">
        <f t="shared" si="53"/>
        <v>0</v>
      </c>
      <c r="AM92" s="2"/>
      <c r="AN92" s="2"/>
      <c r="AO92" s="7"/>
      <c r="AP92" s="6"/>
      <c r="AQ92" s="181"/>
      <c r="AR92" s="119">
        <f t="shared" si="54"/>
        <v>0</v>
      </c>
      <c r="AS92" s="2"/>
      <c r="AT92" s="2"/>
      <c r="AU92" s="7"/>
      <c r="AV92" s="6"/>
      <c r="AW92" s="181"/>
      <c r="AX92" s="119">
        <f t="shared" si="55"/>
        <v>0</v>
      </c>
      <c r="AY92" s="2"/>
      <c r="AZ92" s="2"/>
      <c r="BA92" s="7"/>
      <c r="BB92" s="6"/>
      <c r="BC92" s="181"/>
      <c r="BD92" s="119">
        <f t="shared" si="56"/>
        <v>0</v>
      </c>
      <c r="BE92" s="2"/>
      <c r="BF92" s="2"/>
      <c r="BG92" s="7"/>
      <c r="BH92" s="6"/>
      <c r="BI92" s="181"/>
      <c r="BJ92" s="119">
        <f t="shared" si="57"/>
        <v>0</v>
      </c>
      <c r="BK92" s="2"/>
      <c r="BL92" s="2"/>
      <c r="BM92" s="7"/>
      <c r="BN92" s="6"/>
      <c r="BO92" s="181"/>
      <c r="BP92" s="119">
        <f t="shared" si="58"/>
        <v>0</v>
      </c>
      <c r="BQ92" s="2"/>
      <c r="BR92" s="2"/>
      <c r="BS92" s="7"/>
      <c r="BT92" s="6"/>
      <c r="BU92" s="181"/>
      <c r="BV92" s="119">
        <f t="shared" si="59"/>
        <v>0</v>
      </c>
      <c r="BW92" s="2"/>
      <c r="BX92" s="2"/>
      <c r="BY92" s="7"/>
      <c r="BZ92" s="6"/>
      <c r="CA92" s="181"/>
      <c r="CB92" s="119">
        <f t="shared" si="60"/>
        <v>0</v>
      </c>
      <c r="CC92" s="2"/>
      <c r="CD92" s="2"/>
      <c r="CE92" s="7"/>
      <c r="CF92" s="6"/>
      <c r="CG92" s="181"/>
      <c r="CH92" s="119">
        <f t="shared" si="61"/>
        <v>0</v>
      </c>
      <c r="CI92" s="2"/>
      <c r="CJ92" s="2"/>
      <c r="CK92" s="7"/>
      <c r="CL92" s="6"/>
      <c r="CM92" s="181"/>
      <c r="CN92" s="119">
        <f t="shared" si="62"/>
        <v>0</v>
      </c>
      <c r="CO92" s="2"/>
      <c r="CP92" s="2"/>
      <c r="CQ92" s="7"/>
      <c r="CR92" s="6"/>
      <c r="CS92" s="181"/>
      <c r="CT92" s="119">
        <f t="shared" si="43"/>
        <v>0</v>
      </c>
      <c r="CU92" s="2"/>
      <c r="CV92" s="2"/>
      <c r="CW92" s="7"/>
      <c r="CX92" s="6"/>
      <c r="CY92" s="181"/>
      <c r="CZ92" s="119">
        <f t="shared" si="44"/>
        <v>0</v>
      </c>
      <c r="DA92" s="2"/>
      <c r="DB92" s="2"/>
      <c r="DC92" s="7"/>
      <c r="DD92" s="6"/>
      <c r="DE92" s="181"/>
      <c r="DF92" s="119">
        <f t="shared" si="45"/>
        <v>0</v>
      </c>
      <c r="DG92" s="2"/>
      <c r="DH92" s="2"/>
      <c r="DI92" s="7"/>
      <c r="DJ92" s="6"/>
      <c r="DK92" s="181"/>
      <c r="DL92" s="119">
        <f t="shared" si="46"/>
        <v>0</v>
      </c>
      <c r="DM92" s="2"/>
      <c r="DN92" s="2"/>
      <c r="DO92" s="7"/>
      <c r="DP92" s="6"/>
      <c r="DQ92" s="181"/>
      <c r="DR92" s="119">
        <f t="shared" si="47"/>
        <v>0</v>
      </c>
      <c r="DS92" s="2"/>
      <c r="DT92" s="2"/>
      <c r="DU92" s="7"/>
    </row>
    <row r="93" spans="1:125" s="61" customFormat="1" ht="12.75" customHeight="1" x14ac:dyDescent="0.2">
      <c r="A93" s="152">
        <v>74</v>
      </c>
      <c r="B93" s="299"/>
      <c r="C93" s="198"/>
      <c r="D93" s="312">
        <f t="shared" si="63"/>
        <v>0</v>
      </c>
      <c r="E93" s="313"/>
      <c r="F93" s="6"/>
      <c r="G93" s="181"/>
      <c r="H93" s="119">
        <f t="shared" si="48"/>
        <v>0</v>
      </c>
      <c r="I93" s="2"/>
      <c r="J93" s="2"/>
      <c r="K93" s="7"/>
      <c r="L93" s="6"/>
      <c r="M93" s="181"/>
      <c r="N93" s="119">
        <f t="shared" si="49"/>
        <v>0</v>
      </c>
      <c r="O93" s="184"/>
      <c r="P93" s="184"/>
      <c r="Q93" s="185"/>
      <c r="R93" s="6"/>
      <c r="S93" s="181"/>
      <c r="T93" s="119">
        <f t="shared" si="50"/>
        <v>0</v>
      </c>
      <c r="U93" s="2"/>
      <c r="V93" s="2"/>
      <c r="W93" s="7"/>
      <c r="X93" s="6"/>
      <c r="Y93" s="181"/>
      <c r="Z93" s="119">
        <f t="shared" si="51"/>
        <v>0</v>
      </c>
      <c r="AA93" s="2"/>
      <c r="AB93" s="2"/>
      <c r="AC93" s="7"/>
      <c r="AD93" s="6"/>
      <c r="AE93" s="181"/>
      <c r="AF93" s="119">
        <f t="shared" si="52"/>
        <v>0</v>
      </c>
      <c r="AG93" s="2"/>
      <c r="AH93" s="2"/>
      <c r="AI93" s="7"/>
      <c r="AJ93" s="6"/>
      <c r="AK93" s="181"/>
      <c r="AL93" s="119">
        <f t="shared" si="53"/>
        <v>0</v>
      </c>
      <c r="AM93" s="2"/>
      <c r="AN93" s="2"/>
      <c r="AO93" s="7"/>
      <c r="AP93" s="6"/>
      <c r="AQ93" s="181"/>
      <c r="AR93" s="119">
        <f t="shared" si="54"/>
        <v>0</v>
      </c>
      <c r="AS93" s="2"/>
      <c r="AT93" s="2"/>
      <c r="AU93" s="7"/>
      <c r="AV93" s="6"/>
      <c r="AW93" s="181"/>
      <c r="AX93" s="119">
        <f t="shared" si="55"/>
        <v>0</v>
      </c>
      <c r="AY93" s="2"/>
      <c r="AZ93" s="2"/>
      <c r="BA93" s="7"/>
      <c r="BB93" s="6"/>
      <c r="BC93" s="181"/>
      <c r="BD93" s="119">
        <f t="shared" si="56"/>
        <v>0</v>
      </c>
      <c r="BE93" s="2"/>
      <c r="BF93" s="2"/>
      <c r="BG93" s="7"/>
      <c r="BH93" s="6"/>
      <c r="BI93" s="181"/>
      <c r="BJ93" s="119">
        <f t="shared" si="57"/>
        <v>0</v>
      </c>
      <c r="BK93" s="2"/>
      <c r="BL93" s="2"/>
      <c r="BM93" s="7"/>
      <c r="BN93" s="6"/>
      <c r="BO93" s="181"/>
      <c r="BP93" s="119">
        <f t="shared" si="58"/>
        <v>0</v>
      </c>
      <c r="BQ93" s="2"/>
      <c r="BR93" s="2"/>
      <c r="BS93" s="7"/>
      <c r="BT93" s="6"/>
      <c r="BU93" s="181"/>
      <c r="BV93" s="119">
        <f t="shared" si="59"/>
        <v>0</v>
      </c>
      <c r="BW93" s="2"/>
      <c r="BX93" s="2"/>
      <c r="BY93" s="7"/>
      <c r="BZ93" s="6"/>
      <c r="CA93" s="181"/>
      <c r="CB93" s="119">
        <f t="shared" si="60"/>
        <v>0</v>
      </c>
      <c r="CC93" s="2"/>
      <c r="CD93" s="2"/>
      <c r="CE93" s="7"/>
      <c r="CF93" s="6"/>
      <c r="CG93" s="181"/>
      <c r="CH93" s="119">
        <f t="shared" si="61"/>
        <v>0</v>
      </c>
      <c r="CI93" s="2"/>
      <c r="CJ93" s="2"/>
      <c r="CK93" s="7"/>
      <c r="CL93" s="6"/>
      <c r="CM93" s="181"/>
      <c r="CN93" s="119">
        <f t="shared" si="62"/>
        <v>0</v>
      </c>
      <c r="CO93" s="2"/>
      <c r="CP93" s="2"/>
      <c r="CQ93" s="7"/>
      <c r="CR93" s="6"/>
      <c r="CS93" s="181"/>
      <c r="CT93" s="119">
        <f t="shared" si="43"/>
        <v>0</v>
      </c>
      <c r="CU93" s="2"/>
      <c r="CV93" s="2"/>
      <c r="CW93" s="7"/>
      <c r="CX93" s="6"/>
      <c r="CY93" s="181"/>
      <c r="CZ93" s="119">
        <f t="shared" si="44"/>
        <v>0</v>
      </c>
      <c r="DA93" s="2"/>
      <c r="DB93" s="2"/>
      <c r="DC93" s="7"/>
      <c r="DD93" s="6"/>
      <c r="DE93" s="181"/>
      <c r="DF93" s="119">
        <f t="shared" si="45"/>
        <v>0</v>
      </c>
      <c r="DG93" s="2"/>
      <c r="DH93" s="2"/>
      <c r="DI93" s="7"/>
      <c r="DJ93" s="6"/>
      <c r="DK93" s="181"/>
      <c r="DL93" s="119">
        <f t="shared" si="46"/>
        <v>0</v>
      </c>
      <c r="DM93" s="2"/>
      <c r="DN93" s="2"/>
      <c r="DO93" s="7"/>
      <c r="DP93" s="6"/>
      <c r="DQ93" s="181"/>
      <c r="DR93" s="119">
        <f t="shared" si="47"/>
        <v>0</v>
      </c>
      <c r="DS93" s="2"/>
      <c r="DT93" s="2"/>
      <c r="DU93" s="7"/>
    </row>
    <row r="94" spans="1:125" s="61" customFormat="1" ht="12.75" customHeight="1" x14ac:dyDescent="0.2">
      <c r="A94" s="152">
        <v>75</v>
      </c>
      <c r="B94" s="299"/>
      <c r="C94" s="198"/>
      <c r="D94" s="312">
        <f t="shared" si="63"/>
        <v>0</v>
      </c>
      <c r="E94" s="313"/>
      <c r="F94" s="6"/>
      <c r="G94" s="181"/>
      <c r="H94" s="119">
        <f t="shared" si="48"/>
        <v>0</v>
      </c>
      <c r="I94" s="2"/>
      <c r="J94" s="2"/>
      <c r="K94" s="7"/>
      <c r="L94" s="6"/>
      <c r="M94" s="181"/>
      <c r="N94" s="119">
        <f t="shared" si="49"/>
        <v>0</v>
      </c>
      <c r="O94" s="184"/>
      <c r="P94" s="184"/>
      <c r="Q94" s="185"/>
      <c r="R94" s="6"/>
      <c r="S94" s="181"/>
      <c r="T94" s="119">
        <f t="shared" si="50"/>
        <v>0</v>
      </c>
      <c r="U94" s="2"/>
      <c r="V94" s="2"/>
      <c r="W94" s="7"/>
      <c r="X94" s="6"/>
      <c r="Y94" s="181"/>
      <c r="Z94" s="119">
        <f t="shared" si="51"/>
        <v>0</v>
      </c>
      <c r="AA94" s="2"/>
      <c r="AB94" s="2"/>
      <c r="AC94" s="7"/>
      <c r="AD94" s="6"/>
      <c r="AE94" s="181"/>
      <c r="AF94" s="119">
        <f t="shared" si="52"/>
        <v>0</v>
      </c>
      <c r="AG94" s="2"/>
      <c r="AH94" s="2"/>
      <c r="AI94" s="7"/>
      <c r="AJ94" s="6"/>
      <c r="AK94" s="181"/>
      <c r="AL94" s="119">
        <f t="shared" si="53"/>
        <v>0</v>
      </c>
      <c r="AM94" s="2"/>
      <c r="AN94" s="2"/>
      <c r="AO94" s="7"/>
      <c r="AP94" s="6"/>
      <c r="AQ94" s="181"/>
      <c r="AR94" s="119">
        <f t="shared" si="54"/>
        <v>0</v>
      </c>
      <c r="AS94" s="2"/>
      <c r="AT94" s="2"/>
      <c r="AU94" s="7"/>
      <c r="AV94" s="6"/>
      <c r="AW94" s="181"/>
      <c r="AX94" s="119">
        <f t="shared" si="55"/>
        <v>0</v>
      </c>
      <c r="AY94" s="2"/>
      <c r="AZ94" s="2"/>
      <c r="BA94" s="7"/>
      <c r="BB94" s="6"/>
      <c r="BC94" s="181"/>
      <c r="BD94" s="119">
        <f t="shared" si="56"/>
        <v>0</v>
      </c>
      <c r="BE94" s="2"/>
      <c r="BF94" s="2"/>
      <c r="BG94" s="7"/>
      <c r="BH94" s="6"/>
      <c r="BI94" s="181"/>
      <c r="BJ94" s="119">
        <f t="shared" si="57"/>
        <v>0</v>
      </c>
      <c r="BK94" s="2"/>
      <c r="BL94" s="2"/>
      <c r="BM94" s="7"/>
      <c r="BN94" s="6"/>
      <c r="BO94" s="181"/>
      <c r="BP94" s="119">
        <f t="shared" si="58"/>
        <v>0</v>
      </c>
      <c r="BQ94" s="2"/>
      <c r="BR94" s="2"/>
      <c r="BS94" s="7"/>
      <c r="BT94" s="6"/>
      <c r="BU94" s="181"/>
      <c r="BV94" s="119">
        <f t="shared" si="59"/>
        <v>0</v>
      </c>
      <c r="BW94" s="2"/>
      <c r="BX94" s="2"/>
      <c r="BY94" s="7"/>
      <c r="BZ94" s="6"/>
      <c r="CA94" s="181"/>
      <c r="CB94" s="119">
        <f t="shared" si="60"/>
        <v>0</v>
      </c>
      <c r="CC94" s="2"/>
      <c r="CD94" s="2"/>
      <c r="CE94" s="7"/>
      <c r="CF94" s="6"/>
      <c r="CG94" s="181"/>
      <c r="CH94" s="119">
        <f t="shared" si="61"/>
        <v>0</v>
      </c>
      <c r="CI94" s="2"/>
      <c r="CJ94" s="2"/>
      <c r="CK94" s="7"/>
      <c r="CL94" s="6"/>
      <c r="CM94" s="181"/>
      <c r="CN94" s="119">
        <f t="shared" si="62"/>
        <v>0</v>
      </c>
      <c r="CO94" s="2"/>
      <c r="CP94" s="2"/>
      <c r="CQ94" s="7"/>
      <c r="CR94" s="6"/>
      <c r="CS94" s="181"/>
      <c r="CT94" s="119">
        <f t="shared" si="43"/>
        <v>0</v>
      </c>
      <c r="CU94" s="2"/>
      <c r="CV94" s="2"/>
      <c r="CW94" s="7"/>
      <c r="CX94" s="6"/>
      <c r="CY94" s="181"/>
      <c r="CZ94" s="119">
        <f t="shared" si="44"/>
        <v>0</v>
      </c>
      <c r="DA94" s="2"/>
      <c r="DB94" s="2"/>
      <c r="DC94" s="7"/>
      <c r="DD94" s="6"/>
      <c r="DE94" s="181"/>
      <c r="DF94" s="119">
        <f t="shared" si="45"/>
        <v>0</v>
      </c>
      <c r="DG94" s="2"/>
      <c r="DH94" s="2"/>
      <c r="DI94" s="7"/>
      <c r="DJ94" s="6"/>
      <c r="DK94" s="181"/>
      <c r="DL94" s="119">
        <f t="shared" si="46"/>
        <v>0</v>
      </c>
      <c r="DM94" s="2"/>
      <c r="DN94" s="2"/>
      <c r="DO94" s="7"/>
      <c r="DP94" s="6"/>
      <c r="DQ94" s="181"/>
      <c r="DR94" s="119">
        <f t="shared" si="47"/>
        <v>0</v>
      </c>
      <c r="DS94" s="2"/>
      <c r="DT94" s="2"/>
      <c r="DU94" s="7"/>
    </row>
    <row r="95" spans="1:125" s="61" customFormat="1" ht="12.75" customHeight="1" x14ac:dyDescent="0.2">
      <c r="A95" s="152">
        <v>76</v>
      </c>
      <c r="B95" s="299"/>
      <c r="C95" s="198"/>
      <c r="D95" s="312">
        <f t="shared" si="63"/>
        <v>0</v>
      </c>
      <c r="E95" s="313"/>
      <c r="F95" s="6"/>
      <c r="G95" s="181"/>
      <c r="H95" s="119">
        <f t="shared" si="48"/>
        <v>0</v>
      </c>
      <c r="I95" s="2"/>
      <c r="J95" s="2"/>
      <c r="K95" s="7"/>
      <c r="L95" s="6"/>
      <c r="M95" s="181"/>
      <c r="N95" s="119">
        <f t="shared" si="49"/>
        <v>0</v>
      </c>
      <c r="O95" s="184"/>
      <c r="P95" s="184"/>
      <c r="Q95" s="185"/>
      <c r="R95" s="6"/>
      <c r="S95" s="181"/>
      <c r="T95" s="119">
        <f t="shared" si="50"/>
        <v>0</v>
      </c>
      <c r="U95" s="2"/>
      <c r="V95" s="2"/>
      <c r="W95" s="7"/>
      <c r="X95" s="6"/>
      <c r="Y95" s="181"/>
      <c r="Z95" s="119">
        <f t="shared" si="51"/>
        <v>0</v>
      </c>
      <c r="AA95" s="2"/>
      <c r="AB95" s="2"/>
      <c r="AC95" s="7"/>
      <c r="AD95" s="6"/>
      <c r="AE95" s="181"/>
      <c r="AF95" s="119">
        <f t="shared" si="52"/>
        <v>0</v>
      </c>
      <c r="AG95" s="2"/>
      <c r="AH95" s="2"/>
      <c r="AI95" s="7"/>
      <c r="AJ95" s="6"/>
      <c r="AK95" s="181"/>
      <c r="AL95" s="119">
        <f t="shared" si="53"/>
        <v>0</v>
      </c>
      <c r="AM95" s="2"/>
      <c r="AN95" s="2"/>
      <c r="AO95" s="7"/>
      <c r="AP95" s="6"/>
      <c r="AQ95" s="181"/>
      <c r="AR95" s="119">
        <f t="shared" si="54"/>
        <v>0</v>
      </c>
      <c r="AS95" s="2"/>
      <c r="AT95" s="2"/>
      <c r="AU95" s="7"/>
      <c r="AV95" s="6"/>
      <c r="AW95" s="181"/>
      <c r="AX95" s="119">
        <f t="shared" si="55"/>
        <v>0</v>
      </c>
      <c r="AY95" s="2"/>
      <c r="AZ95" s="2"/>
      <c r="BA95" s="7"/>
      <c r="BB95" s="6"/>
      <c r="BC95" s="181"/>
      <c r="BD95" s="119">
        <f t="shared" si="56"/>
        <v>0</v>
      </c>
      <c r="BE95" s="2"/>
      <c r="BF95" s="2"/>
      <c r="BG95" s="7"/>
      <c r="BH95" s="6"/>
      <c r="BI95" s="181"/>
      <c r="BJ95" s="119">
        <f t="shared" si="57"/>
        <v>0</v>
      </c>
      <c r="BK95" s="2"/>
      <c r="BL95" s="2"/>
      <c r="BM95" s="7"/>
      <c r="BN95" s="6"/>
      <c r="BO95" s="181"/>
      <c r="BP95" s="119">
        <f t="shared" si="58"/>
        <v>0</v>
      </c>
      <c r="BQ95" s="2"/>
      <c r="BR95" s="2"/>
      <c r="BS95" s="7"/>
      <c r="BT95" s="6"/>
      <c r="BU95" s="181"/>
      <c r="BV95" s="119">
        <f t="shared" si="59"/>
        <v>0</v>
      </c>
      <c r="BW95" s="2"/>
      <c r="BX95" s="2"/>
      <c r="BY95" s="7"/>
      <c r="BZ95" s="6"/>
      <c r="CA95" s="181"/>
      <c r="CB95" s="119">
        <f t="shared" si="60"/>
        <v>0</v>
      </c>
      <c r="CC95" s="2"/>
      <c r="CD95" s="2"/>
      <c r="CE95" s="7"/>
      <c r="CF95" s="6"/>
      <c r="CG95" s="181"/>
      <c r="CH95" s="119">
        <f t="shared" si="61"/>
        <v>0</v>
      </c>
      <c r="CI95" s="2"/>
      <c r="CJ95" s="2"/>
      <c r="CK95" s="7"/>
      <c r="CL95" s="6"/>
      <c r="CM95" s="181"/>
      <c r="CN95" s="119">
        <f t="shared" si="62"/>
        <v>0</v>
      </c>
      <c r="CO95" s="2"/>
      <c r="CP95" s="2"/>
      <c r="CQ95" s="7"/>
      <c r="CR95" s="6"/>
      <c r="CS95" s="181"/>
      <c r="CT95" s="119">
        <f t="shared" si="43"/>
        <v>0</v>
      </c>
      <c r="CU95" s="2"/>
      <c r="CV95" s="2"/>
      <c r="CW95" s="7"/>
      <c r="CX95" s="6"/>
      <c r="CY95" s="181"/>
      <c r="CZ95" s="119">
        <f t="shared" si="44"/>
        <v>0</v>
      </c>
      <c r="DA95" s="2"/>
      <c r="DB95" s="2"/>
      <c r="DC95" s="7"/>
      <c r="DD95" s="6"/>
      <c r="DE95" s="181"/>
      <c r="DF95" s="119">
        <f t="shared" si="45"/>
        <v>0</v>
      </c>
      <c r="DG95" s="2"/>
      <c r="DH95" s="2"/>
      <c r="DI95" s="7"/>
      <c r="DJ95" s="6"/>
      <c r="DK95" s="181"/>
      <c r="DL95" s="119">
        <f t="shared" si="46"/>
        <v>0</v>
      </c>
      <c r="DM95" s="2"/>
      <c r="DN95" s="2"/>
      <c r="DO95" s="7"/>
      <c r="DP95" s="6"/>
      <c r="DQ95" s="181"/>
      <c r="DR95" s="119">
        <f t="shared" si="47"/>
        <v>0</v>
      </c>
      <c r="DS95" s="2"/>
      <c r="DT95" s="2"/>
      <c r="DU95" s="7"/>
    </row>
    <row r="96" spans="1:125" s="61" customFormat="1" ht="12.75" customHeight="1" x14ac:dyDescent="0.2">
      <c r="A96" s="152">
        <v>77</v>
      </c>
      <c r="B96" s="299"/>
      <c r="C96" s="198"/>
      <c r="D96" s="312">
        <f t="shared" si="63"/>
        <v>0</v>
      </c>
      <c r="E96" s="313"/>
      <c r="F96" s="6"/>
      <c r="G96" s="181"/>
      <c r="H96" s="119">
        <f t="shared" si="48"/>
        <v>0</v>
      </c>
      <c r="I96" s="2"/>
      <c r="J96" s="2"/>
      <c r="K96" s="7"/>
      <c r="L96" s="6"/>
      <c r="M96" s="181"/>
      <c r="N96" s="119">
        <f t="shared" si="49"/>
        <v>0</v>
      </c>
      <c r="O96" s="184"/>
      <c r="P96" s="184"/>
      <c r="Q96" s="185"/>
      <c r="R96" s="6"/>
      <c r="S96" s="181"/>
      <c r="T96" s="119">
        <f t="shared" si="50"/>
        <v>0</v>
      </c>
      <c r="U96" s="2"/>
      <c r="V96" s="2"/>
      <c r="W96" s="7"/>
      <c r="X96" s="6"/>
      <c r="Y96" s="181"/>
      <c r="Z96" s="119">
        <f t="shared" si="51"/>
        <v>0</v>
      </c>
      <c r="AA96" s="2"/>
      <c r="AB96" s="2"/>
      <c r="AC96" s="7"/>
      <c r="AD96" s="6"/>
      <c r="AE96" s="181"/>
      <c r="AF96" s="119">
        <f t="shared" si="52"/>
        <v>0</v>
      </c>
      <c r="AG96" s="2"/>
      <c r="AH96" s="2"/>
      <c r="AI96" s="7"/>
      <c r="AJ96" s="6"/>
      <c r="AK96" s="181"/>
      <c r="AL96" s="119">
        <f t="shared" si="53"/>
        <v>0</v>
      </c>
      <c r="AM96" s="2"/>
      <c r="AN96" s="2"/>
      <c r="AO96" s="7"/>
      <c r="AP96" s="6"/>
      <c r="AQ96" s="181"/>
      <c r="AR96" s="119">
        <f t="shared" si="54"/>
        <v>0</v>
      </c>
      <c r="AS96" s="2"/>
      <c r="AT96" s="2"/>
      <c r="AU96" s="7"/>
      <c r="AV96" s="6"/>
      <c r="AW96" s="181"/>
      <c r="AX96" s="119">
        <f t="shared" si="55"/>
        <v>0</v>
      </c>
      <c r="AY96" s="2"/>
      <c r="AZ96" s="2"/>
      <c r="BA96" s="7"/>
      <c r="BB96" s="6"/>
      <c r="BC96" s="181"/>
      <c r="BD96" s="119">
        <f t="shared" si="56"/>
        <v>0</v>
      </c>
      <c r="BE96" s="2"/>
      <c r="BF96" s="2"/>
      <c r="BG96" s="7"/>
      <c r="BH96" s="6"/>
      <c r="BI96" s="181"/>
      <c r="BJ96" s="119">
        <f t="shared" si="57"/>
        <v>0</v>
      </c>
      <c r="BK96" s="2"/>
      <c r="BL96" s="2"/>
      <c r="BM96" s="7"/>
      <c r="BN96" s="6"/>
      <c r="BO96" s="181"/>
      <c r="BP96" s="119">
        <f t="shared" si="58"/>
        <v>0</v>
      </c>
      <c r="BQ96" s="2"/>
      <c r="BR96" s="2"/>
      <c r="BS96" s="7"/>
      <c r="BT96" s="6"/>
      <c r="BU96" s="181"/>
      <c r="BV96" s="119">
        <f t="shared" si="59"/>
        <v>0</v>
      </c>
      <c r="BW96" s="2"/>
      <c r="BX96" s="2"/>
      <c r="BY96" s="7"/>
      <c r="BZ96" s="6"/>
      <c r="CA96" s="181"/>
      <c r="CB96" s="119">
        <f t="shared" si="60"/>
        <v>0</v>
      </c>
      <c r="CC96" s="2"/>
      <c r="CD96" s="2"/>
      <c r="CE96" s="7"/>
      <c r="CF96" s="6"/>
      <c r="CG96" s="181"/>
      <c r="CH96" s="119">
        <f t="shared" si="61"/>
        <v>0</v>
      </c>
      <c r="CI96" s="2"/>
      <c r="CJ96" s="2"/>
      <c r="CK96" s="7"/>
      <c r="CL96" s="6"/>
      <c r="CM96" s="181"/>
      <c r="CN96" s="119">
        <f t="shared" si="62"/>
        <v>0</v>
      </c>
      <c r="CO96" s="2"/>
      <c r="CP96" s="2"/>
      <c r="CQ96" s="7"/>
      <c r="CR96" s="6"/>
      <c r="CS96" s="181"/>
      <c r="CT96" s="119">
        <f t="shared" si="43"/>
        <v>0</v>
      </c>
      <c r="CU96" s="2"/>
      <c r="CV96" s="2"/>
      <c r="CW96" s="7"/>
      <c r="CX96" s="6"/>
      <c r="CY96" s="181"/>
      <c r="CZ96" s="119">
        <f t="shared" si="44"/>
        <v>0</v>
      </c>
      <c r="DA96" s="2"/>
      <c r="DB96" s="2"/>
      <c r="DC96" s="7"/>
      <c r="DD96" s="6"/>
      <c r="DE96" s="181"/>
      <c r="DF96" s="119">
        <f t="shared" si="45"/>
        <v>0</v>
      </c>
      <c r="DG96" s="2"/>
      <c r="DH96" s="2"/>
      <c r="DI96" s="7"/>
      <c r="DJ96" s="6"/>
      <c r="DK96" s="181"/>
      <c r="DL96" s="119">
        <f t="shared" si="46"/>
        <v>0</v>
      </c>
      <c r="DM96" s="2"/>
      <c r="DN96" s="2"/>
      <c r="DO96" s="7"/>
      <c r="DP96" s="6"/>
      <c r="DQ96" s="181"/>
      <c r="DR96" s="119">
        <f t="shared" si="47"/>
        <v>0</v>
      </c>
      <c r="DS96" s="2"/>
      <c r="DT96" s="2"/>
      <c r="DU96" s="7"/>
    </row>
    <row r="97" spans="1:125" s="61" customFormat="1" ht="12.75" customHeight="1" x14ac:dyDescent="0.2">
      <c r="A97" s="152">
        <v>78</v>
      </c>
      <c r="B97" s="299"/>
      <c r="C97" s="198"/>
      <c r="D97" s="312">
        <f t="shared" si="63"/>
        <v>0</v>
      </c>
      <c r="E97" s="313"/>
      <c r="F97" s="6"/>
      <c r="G97" s="181"/>
      <c r="H97" s="119">
        <f t="shared" si="48"/>
        <v>0</v>
      </c>
      <c r="I97" s="2"/>
      <c r="J97" s="2"/>
      <c r="K97" s="7"/>
      <c r="L97" s="6"/>
      <c r="M97" s="181"/>
      <c r="N97" s="119">
        <f t="shared" si="49"/>
        <v>0</v>
      </c>
      <c r="O97" s="184"/>
      <c r="P97" s="184"/>
      <c r="Q97" s="185"/>
      <c r="R97" s="6"/>
      <c r="S97" s="181"/>
      <c r="T97" s="119">
        <f t="shared" si="50"/>
        <v>0</v>
      </c>
      <c r="U97" s="2"/>
      <c r="V97" s="2"/>
      <c r="W97" s="7"/>
      <c r="X97" s="6"/>
      <c r="Y97" s="181"/>
      <c r="Z97" s="119">
        <f t="shared" si="51"/>
        <v>0</v>
      </c>
      <c r="AA97" s="2"/>
      <c r="AB97" s="2"/>
      <c r="AC97" s="7"/>
      <c r="AD97" s="6"/>
      <c r="AE97" s="181"/>
      <c r="AF97" s="119">
        <f t="shared" si="52"/>
        <v>0</v>
      </c>
      <c r="AG97" s="2"/>
      <c r="AH97" s="2"/>
      <c r="AI97" s="7"/>
      <c r="AJ97" s="6"/>
      <c r="AK97" s="181"/>
      <c r="AL97" s="119">
        <f t="shared" si="53"/>
        <v>0</v>
      </c>
      <c r="AM97" s="2"/>
      <c r="AN97" s="2"/>
      <c r="AO97" s="7"/>
      <c r="AP97" s="6"/>
      <c r="AQ97" s="181"/>
      <c r="AR97" s="119">
        <f t="shared" si="54"/>
        <v>0</v>
      </c>
      <c r="AS97" s="2"/>
      <c r="AT97" s="2"/>
      <c r="AU97" s="7"/>
      <c r="AV97" s="6"/>
      <c r="AW97" s="181"/>
      <c r="AX97" s="119">
        <f t="shared" si="55"/>
        <v>0</v>
      </c>
      <c r="AY97" s="2"/>
      <c r="AZ97" s="2"/>
      <c r="BA97" s="7"/>
      <c r="BB97" s="6"/>
      <c r="BC97" s="181"/>
      <c r="BD97" s="119">
        <f t="shared" si="56"/>
        <v>0</v>
      </c>
      <c r="BE97" s="2"/>
      <c r="BF97" s="2"/>
      <c r="BG97" s="7"/>
      <c r="BH97" s="6"/>
      <c r="BI97" s="181"/>
      <c r="BJ97" s="119">
        <f t="shared" si="57"/>
        <v>0</v>
      </c>
      <c r="BK97" s="2"/>
      <c r="BL97" s="2"/>
      <c r="BM97" s="7"/>
      <c r="BN97" s="6"/>
      <c r="BO97" s="181"/>
      <c r="BP97" s="119">
        <f t="shared" si="58"/>
        <v>0</v>
      </c>
      <c r="BQ97" s="2"/>
      <c r="BR97" s="2"/>
      <c r="BS97" s="7"/>
      <c r="BT97" s="6"/>
      <c r="BU97" s="181"/>
      <c r="BV97" s="119">
        <f t="shared" si="59"/>
        <v>0</v>
      </c>
      <c r="BW97" s="2"/>
      <c r="BX97" s="2"/>
      <c r="BY97" s="7"/>
      <c r="BZ97" s="6"/>
      <c r="CA97" s="181"/>
      <c r="CB97" s="119">
        <f t="shared" si="60"/>
        <v>0</v>
      </c>
      <c r="CC97" s="2"/>
      <c r="CD97" s="2"/>
      <c r="CE97" s="7"/>
      <c r="CF97" s="6"/>
      <c r="CG97" s="181"/>
      <c r="CH97" s="119">
        <f t="shared" si="61"/>
        <v>0</v>
      </c>
      <c r="CI97" s="2"/>
      <c r="CJ97" s="2"/>
      <c r="CK97" s="7"/>
      <c r="CL97" s="6"/>
      <c r="CM97" s="181"/>
      <c r="CN97" s="119">
        <f t="shared" si="62"/>
        <v>0</v>
      </c>
      <c r="CO97" s="2"/>
      <c r="CP97" s="2"/>
      <c r="CQ97" s="7"/>
      <c r="CR97" s="6"/>
      <c r="CS97" s="181"/>
      <c r="CT97" s="119">
        <f t="shared" si="43"/>
        <v>0</v>
      </c>
      <c r="CU97" s="2"/>
      <c r="CV97" s="2"/>
      <c r="CW97" s="7"/>
      <c r="CX97" s="6"/>
      <c r="CY97" s="181"/>
      <c r="CZ97" s="119">
        <f t="shared" si="44"/>
        <v>0</v>
      </c>
      <c r="DA97" s="2"/>
      <c r="DB97" s="2"/>
      <c r="DC97" s="7"/>
      <c r="DD97" s="6"/>
      <c r="DE97" s="181"/>
      <c r="DF97" s="119">
        <f t="shared" si="45"/>
        <v>0</v>
      </c>
      <c r="DG97" s="2"/>
      <c r="DH97" s="2"/>
      <c r="DI97" s="7"/>
      <c r="DJ97" s="6"/>
      <c r="DK97" s="181"/>
      <c r="DL97" s="119">
        <f t="shared" si="46"/>
        <v>0</v>
      </c>
      <c r="DM97" s="2"/>
      <c r="DN97" s="2"/>
      <c r="DO97" s="7"/>
      <c r="DP97" s="6"/>
      <c r="DQ97" s="181"/>
      <c r="DR97" s="119">
        <f t="shared" si="47"/>
        <v>0</v>
      </c>
      <c r="DS97" s="2"/>
      <c r="DT97" s="2"/>
      <c r="DU97" s="7"/>
    </row>
    <row r="98" spans="1:125" s="61" customFormat="1" ht="12.75" customHeight="1" x14ac:dyDescent="0.2">
      <c r="A98" s="152">
        <v>79</v>
      </c>
      <c r="B98" s="299"/>
      <c r="C98" s="198"/>
      <c r="D98" s="312">
        <f t="shared" si="63"/>
        <v>0</v>
      </c>
      <c r="E98" s="313"/>
      <c r="F98" s="6"/>
      <c r="G98" s="181"/>
      <c r="H98" s="119">
        <f t="shared" si="48"/>
        <v>0</v>
      </c>
      <c r="I98" s="2"/>
      <c r="J98" s="2"/>
      <c r="K98" s="7"/>
      <c r="L98" s="6"/>
      <c r="M98" s="181"/>
      <c r="N98" s="119">
        <f t="shared" si="49"/>
        <v>0</v>
      </c>
      <c r="O98" s="184"/>
      <c r="P98" s="184"/>
      <c r="Q98" s="185"/>
      <c r="R98" s="6"/>
      <c r="S98" s="181"/>
      <c r="T98" s="119">
        <f t="shared" si="50"/>
        <v>0</v>
      </c>
      <c r="U98" s="2"/>
      <c r="V98" s="2"/>
      <c r="W98" s="7"/>
      <c r="X98" s="6"/>
      <c r="Y98" s="181"/>
      <c r="Z98" s="119">
        <f t="shared" si="51"/>
        <v>0</v>
      </c>
      <c r="AA98" s="2"/>
      <c r="AB98" s="2"/>
      <c r="AC98" s="7"/>
      <c r="AD98" s="6"/>
      <c r="AE98" s="181"/>
      <c r="AF98" s="119">
        <f t="shared" si="52"/>
        <v>0</v>
      </c>
      <c r="AG98" s="2"/>
      <c r="AH98" s="2"/>
      <c r="AI98" s="7"/>
      <c r="AJ98" s="6"/>
      <c r="AK98" s="181"/>
      <c r="AL98" s="119">
        <f t="shared" si="53"/>
        <v>0</v>
      </c>
      <c r="AM98" s="2"/>
      <c r="AN98" s="2"/>
      <c r="AO98" s="7"/>
      <c r="AP98" s="6"/>
      <c r="AQ98" s="181"/>
      <c r="AR98" s="119">
        <f t="shared" si="54"/>
        <v>0</v>
      </c>
      <c r="AS98" s="2"/>
      <c r="AT98" s="2"/>
      <c r="AU98" s="7"/>
      <c r="AV98" s="6"/>
      <c r="AW98" s="181"/>
      <c r="AX98" s="119">
        <f t="shared" si="55"/>
        <v>0</v>
      </c>
      <c r="AY98" s="2"/>
      <c r="AZ98" s="2"/>
      <c r="BA98" s="7"/>
      <c r="BB98" s="6"/>
      <c r="BC98" s="181"/>
      <c r="BD98" s="119">
        <f t="shared" si="56"/>
        <v>0</v>
      </c>
      <c r="BE98" s="2"/>
      <c r="BF98" s="2"/>
      <c r="BG98" s="7"/>
      <c r="BH98" s="6"/>
      <c r="BI98" s="181"/>
      <c r="BJ98" s="119">
        <f t="shared" si="57"/>
        <v>0</v>
      </c>
      <c r="BK98" s="2"/>
      <c r="BL98" s="2"/>
      <c r="BM98" s="7"/>
      <c r="BN98" s="6"/>
      <c r="BO98" s="181"/>
      <c r="BP98" s="119">
        <f t="shared" si="58"/>
        <v>0</v>
      </c>
      <c r="BQ98" s="2"/>
      <c r="BR98" s="2"/>
      <c r="BS98" s="7"/>
      <c r="BT98" s="6"/>
      <c r="BU98" s="181"/>
      <c r="BV98" s="119">
        <f t="shared" si="59"/>
        <v>0</v>
      </c>
      <c r="BW98" s="2"/>
      <c r="BX98" s="2"/>
      <c r="BY98" s="7"/>
      <c r="BZ98" s="6"/>
      <c r="CA98" s="181"/>
      <c r="CB98" s="119">
        <f t="shared" si="60"/>
        <v>0</v>
      </c>
      <c r="CC98" s="2"/>
      <c r="CD98" s="2"/>
      <c r="CE98" s="7"/>
      <c r="CF98" s="6"/>
      <c r="CG98" s="181"/>
      <c r="CH98" s="119">
        <f t="shared" si="61"/>
        <v>0</v>
      </c>
      <c r="CI98" s="2"/>
      <c r="CJ98" s="2"/>
      <c r="CK98" s="7"/>
      <c r="CL98" s="6"/>
      <c r="CM98" s="181"/>
      <c r="CN98" s="119">
        <f t="shared" si="62"/>
        <v>0</v>
      </c>
      <c r="CO98" s="2"/>
      <c r="CP98" s="2"/>
      <c r="CQ98" s="7"/>
      <c r="CR98" s="6"/>
      <c r="CS98" s="181"/>
      <c r="CT98" s="119">
        <f t="shared" si="43"/>
        <v>0</v>
      </c>
      <c r="CU98" s="2"/>
      <c r="CV98" s="2"/>
      <c r="CW98" s="7"/>
      <c r="CX98" s="6"/>
      <c r="CY98" s="181"/>
      <c r="CZ98" s="119">
        <f t="shared" si="44"/>
        <v>0</v>
      </c>
      <c r="DA98" s="2"/>
      <c r="DB98" s="2"/>
      <c r="DC98" s="7"/>
      <c r="DD98" s="6"/>
      <c r="DE98" s="181"/>
      <c r="DF98" s="119">
        <f t="shared" si="45"/>
        <v>0</v>
      </c>
      <c r="DG98" s="2"/>
      <c r="DH98" s="2"/>
      <c r="DI98" s="7"/>
      <c r="DJ98" s="6"/>
      <c r="DK98" s="181"/>
      <c r="DL98" s="119">
        <f t="shared" si="46"/>
        <v>0</v>
      </c>
      <c r="DM98" s="2"/>
      <c r="DN98" s="2"/>
      <c r="DO98" s="7"/>
      <c r="DP98" s="6"/>
      <c r="DQ98" s="181"/>
      <c r="DR98" s="119">
        <f t="shared" si="47"/>
        <v>0</v>
      </c>
      <c r="DS98" s="2"/>
      <c r="DT98" s="2"/>
      <c r="DU98" s="7"/>
    </row>
    <row r="99" spans="1:125" s="61" customFormat="1" ht="12.75" customHeight="1" x14ac:dyDescent="0.2">
      <c r="A99" s="152">
        <v>80</v>
      </c>
      <c r="B99" s="299"/>
      <c r="C99" s="198"/>
      <c r="D99" s="312">
        <f t="shared" si="63"/>
        <v>0</v>
      </c>
      <c r="E99" s="313"/>
      <c r="F99" s="6"/>
      <c r="G99" s="181"/>
      <c r="H99" s="119">
        <f t="shared" si="48"/>
        <v>0</v>
      </c>
      <c r="I99" s="2"/>
      <c r="J99" s="2"/>
      <c r="K99" s="7"/>
      <c r="L99" s="6"/>
      <c r="M99" s="181"/>
      <c r="N99" s="119">
        <f t="shared" si="49"/>
        <v>0</v>
      </c>
      <c r="O99" s="184"/>
      <c r="P99" s="184"/>
      <c r="Q99" s="185"/>
      <c r="R99" s="6"/>
      <c r="S99" s="181"/>
      <c r="T99" s="119">
        <f t="shared" si="50"/>
        <v>0</v>
      </c>
      <c r="U99" s="2"/>
      <c r="V99" s="2"/>
      <c r="W99" s="7"/>
      <c r="X99" s="6"/>
      <c r="Y99" s="181"/>
      <c r="Z99" s="119">
        <f t="shared" si="51"/>
        <v>0</v>
      </c>
      <c r="AA99" s="2"/>
      <c r="AB99" s="2"/>
      <c r="AC99" s="7"/>
      <c r="AD99" s="6"/>
      <c r="AE99" s="181"/>
      <c r="AF99" s="119">
        <f t="shared" si="52"/>
        <v>0</v>
      </c>
      <c r="AG99" s="2"/>
      <c r="AH99" s="2"/>
      <c r="AI99" s="7"/>
      <c r="AJ99" s="6"/>
      <c r="AK99" s="181"/>
      <c r="AL99" s="119">
        <f t="shared" si="53"/>
        <v>0</v>
      </c>
      <c r="AM99" s="2"/>
      <c r="AN99" s="2"/>
      <c r="AO99" s="7"/>
      <c r="AP99" s="6"/>
      <c r="AQ99" s="181"/>
      <c r="AR99" s="119">
        <f t="shared" si="54"/>
        <v>0</v>
      </c>
      <c r="AS99" s="2"/>
      <c r="AT99" s="2"/>
      <c r="AU99" s="7"/>
      <c r="AV99" s="6"/>
      <c r="AW99" s="181"/>
      <c r="AX99" s="119">
        <f t="shared" si="55"/>
        <v>0</v>
      </c>
      <c r="AY99" s="2"/>
      <c r="AZ99" s="2"/>
      <c r="BA99" s="7"/>
      <c r="BB99" s="6"/>
      <c r="BC99" s="181"/>
      <c r="BD99" s="119">
        <f t="shared" si="56"/>
        <v>0</v>
      </c>
      <c r="BE99" s="2"/>
      <c r="BF99" s="2"/>
      <c r="BG99" s="7"/>
      <c r="BH99" s="6"/>
      <c r="BI99" s="181"/>
      <c r="BJ99" s="119">
        <f t="shared" si="57"/>
        <v>0</v>
      </c>
      <c r="BK99" s="2"/>
      <c r="BL99" s="2"/>
      <c r="BM99" s="7"/>
      <c r="BN99" s="6"/>
      <c r="BO99" s="181"/>
      <c r="BP99" s="119">
        <f t="shared" si="58"/>
        <v>0</v>
      </c>
      <c r="BQ99" s="2"/>
      <c r="BR99" s="2"/>
      <c r="BS99" s="7"/>
      <c r="BT99" s="6"/>
      <c r="BU99" s="181"/>
      <c r="BV99" s="119">
        <f t="shared" si="59"/>
        <v>0</v>
      </c>
      <c r="BW99" s="2"/>
      <c r="BX99" s="2"/>
      <c r="BY99" s="7"/>
      <c r="BZ99" s="6"/>
      <c r="CA99" s="181"/>
      <c r="CB99" s="119">
        <f t="shared" si="60"/>
        <v>0</v>
      </c>
      <c r="CC99" s="2"/>
      <c r="CD99" s="2"/>
      <c r="CE99" s="7"/>
      <c r="CF99" s="6"/>
      <c r="CG99" s="181"/>
      <c r="CH99" s="119">
        <f t="shared" si="61"/>
        <v>0</v>
      </c>
      <c r="CI99" s="2"/>
      <c r="CJ99" s="2"/>
      <c r="CK99" s="7"/>
      <c r="CL99" s="6"/>
      <c r="CM99" s="181"/>
      <c r="CN99" s="119">
        <f t="shared" si="62"/>
        <v>0</v>
      </c>
      <c r="CO99" s="2"/>
      <c r="CP99" s="2"/>
      <c r="CQ99" s="7"/>
      <c r="CR99" s="6"/>
      <c r="CS99" s="181"/>
      <c r="CT99" s="119">
        <f t="shared" si="43"/>
        <v>0</v>
      </c>
      <c r="CU99" s="2"/>
      <c r="CV99" s="2"/>
      <c r="CW99" s="7"/>
      <c r="CX99" s="6"/>
      <c r="CY99" s="181"/>
      <c r="CZ99" s="119">
        <f t="shared" si="44"/>
        <v>0</v>
      </c>
      <c r="DA99" s="2"/>
      <c r="DB99" s="2"/>
      <c r="DC99" s="7"/>
      <c r="DD99" s="6"/>
      <c r="DE99" s="181"/>
      <c r="DF99" s="119">
        <f t="shared" si="45"/>
        <v>0</v>
      </c>
      <c r="DG99" s="2"/>
      <c r="DH99" s="2"/>
      <c r="DI99" s="7"/>
      <c r="DJ99" s="6"/>
      <c r="DK99" s="181"/>
      <c r="DL99" s="119">
        <f t="shared" si="46"/>
        <v>0</v>
      </c>
      <c r="DM99" s="2"/>
      <c r="DN99" s="2"/>
      <c r="DO99" s="7"/>
      <c r="DP99" s="6"/>
      <c r="DQ99" s="181"/>
      <c r="DR99" s="119">
        <f t="shared" si="47"/>
        <v>0</v>
      </c>
      <c r="DS99" s="2"/>
      <c r="DT99" s="2"/>
      <c r="DU99" s="7"/>
    </row>
    <row r="100" spans="1:125" s="61" customFormat="1" ht="12.75" customHeight="1" x14ac:dyDescent="0.2">
      <c r="A100" s="152">
        <v>81</v>
      </c>
      <c r="B100" s="299"/>
      <c r="C100" s="198"/>
      <c r="D100" s="312">
        <f t="shared" si="63"/>
        <v>0</v>
      </c>
      <c r="E100" s="313"/>
      <c r="F100" s="6"/>
      <c r="G100" s="181"/>
      <c r="H100" s="119">
        <f t="shared" si="48"/>
        <v>0</v>
      </c>
      <c r="I100" s="2"/>
      <c r="J100" s="2"/>
      <c r="K100" s="7"/>
      <c r="L100" s="6"/>
      <c r="M100" s="181"/>
      <c r="N100" s="119">
        <f t="shared" si="49"/>
        <v>0</v>
      </c>
      <c r="O100" s="184"/>
      <c r="P100" s="184"/>
      <c r="Q100" s="185"/>
      <c r="R100" s="6"/>
      <c r="S100" s="181"/>
      <c r="T100" s="119">
        <f t="shared" si="50"/>
        <v>0</v>
      </c>
      <c r="U100" s="2"/>
      <c r="V100" s="2"/>
      <c r="W100" s="7"/>
      <c r="X100" s="6"/>
      <c r="Y100" s="181"/>
      <c r="Z100" s="119">
        <f t="shared" si="51"/>
        <v>0</v>
      </c>
      <c r="AA100" s="2"/>
      <c r="AB100" s="2"/>
      <c r="AC100" s="7"/>
      <c r="AD100" s="6"/>
      <c r="AE100" s="181"/>
      <c r="AF100" s="119">
        <f t="shared" si="52"/>
        <v>0</v>
      </c>
      <c r="AG100" s="2"/>
      <c r="AH100" s="2"/>
      <c r="AI100" s="7"/>
      <c r="AJ100" s="6"/>
      <c r="AK100" s="181"/>
      <c r="AL100" s="119">
        <f t="shared" si="53"/>
        <v>0</v>
      </c>
      <c r="AM100" s="2"/>
      <c r="AN100" s="2"/>
      <c r="AO100" s="7"/>
      <c r="AP100" s="6"/>
      <c r="AQ100" s="181"/>
      <c r="AR100" s="119">
        <f t="shared" si="54"/>
        <v>0</v>
      </c>
      <c r="AS100" s="2"/>
      <c r="AT100" s="2"/>
      <c r="AU100" s="7"/>
      <c r="AV100" s="6"/>
      <c r="AW100" s="181"/>
      <c r="AX100" s="119">
        <f t="shared" si="55"/>
        <v>0</v>
      </c>
      <c r="AY100" s="2"/>
      <c r="AZ100" s="2"/>
      <c r="BA100" s="7"/>
      <c r="BB100" s="6"/>
      <c r="BC100" s="181"/>
      <c r="BD100" s="119">
        <f t="shared" si="56"/>
        <v>0</v>
      </c>
      <c r="BE100" s="2"/>
      <c r="BF100" s="2"/>
      <c r="BG100" s="7"/>
      <c r="BH100" s="6"/>
      <c r="BI100" s="181"/>
      <c r="BJ100" s="119">
        <f t="shared" si="57"/>
        <v>0</v>
      </c>
      <c r="BK100" s="2"/>
      <c r="BL100" s="2"/>
      <c r="BM100" s="7"/>
      <c r="BN100" s="6"/>
      <c r="BO100" s="181"/>
      <c r="BP100" s="119">
        <f t="shared" si="58"/>
        <v>0</v>
      </c>
      <c r="BQ100" s="2"/>
      <c r="BR100" s="2"/>
      <c r="BS100" s="7"/>
      <c r="BT100" s="6"/>
      <c r="BU100" s="181"/>
      <c r="BV100" s="119">
        <f t="shared" si="59"/>
        <v>0</v>
      </c>
      <c r="BW100" s="2"/>
      <c r="BX100" s="2"/>
      <c r="BY100" s="7"/>
      <c r="BZ100" s="6"/>
      <c r="CA100" s="181"/>
      <c r="CB100" s="119">
        <f t="shared" si="60"/>
        <v>0</v>
      </c>
      <c r="CC100" s="2"/>
      <c r="CD100" s="2"/>
      <c r="CE100" s="7"/>
      <c r="CF100" s="6"/>
      <c r="CG100" s="181"/>
      <c r="CH100" s="119">
        <f t="shared" si="61"/>
        <v>0</v>
      </c>
      <c r="CI100" s="2"/>
      <c r="CJ100" s="2"/>
      <c r="CK100" s="7"/>
      <c r="CL100" s="6"/>
      <c r="CM100" s="181"/>
      <c r="CN100" s="119">
        <f t="shared" si="62"/>
        <v>0</v>
      </c>
      <c r="CO100" s="2"/>
      <c r="CP100" s="2"/>
      <c r="CQ100" s="7"/>
      <c r="CR100" s="6"/>
      <c r="CS100" s="181"/>
      <c r="CT100" s="119">
        <f t="shared" si="43"/>
        <v>0</v>
      </c>
      <c r="CU100" s="2"/>
      <c r="CV100" s="2"/>
      <c r="CW100" s="7"/>
      <c r="CX100" s="6"/>
      <c r="CY100" s="181"/>
      <c r="CZ100" s="119">
        <f t="shared" si="44"/>
        <v>0</v>
      </c>
      <c r="DA100" s="2"/>
      <c r="DB100" s="2"/>
      <c r="DC100" s="7"/>
      <c r="DD100" s="6"/>
      <c r="DE100" s="181"/>
      <c r="DF100" s="119">
        <f t="shared" si="45"/>
        <v>0</v>
      </c>
      <c r="DG100" s="2"/>
      <c r="DH100" s="2"/>
      <c r="DI100" s="7"/>
      <c r="DJ100" s="6"/>
      <c r="DK100" s="181"/>
      <c r="DL100" s="119">
        <f t="shared" si="46"/>
        <v>0</v>
      </c>
      <c r="DM100" s="2"/>
      <c r="DN100" s="2"/>
      <c r="DO100" s="7"/>
      <c r="DP100" s="6"/>
      <c r="DQ100" s="181"/>
      <c r="DR100" s="119">
        <f t="shared" si="47"/>
        <v>0</v>
      </c>
      <c r="DS100" s="2"/>
      <c r="DT100" s="2"/>
      <c r="DU100" s="7"/>
    </row>
    <row r="101" spans="1:125" s="61" customFormat="1" ht="12.75" customHeight="1" x14ac:dyDescent="0.2">
      <c r="A101" s="152">
        <v>82</v>
      </c>
      <c r="B101" s="299"/>
      <c r="C101" s="198"/>
      <c r="D101" s="312">
        <f t="shared" si="63"/>
        <v>0</v>
      </c>
      <c r="E101" s="313"/>
      <c r="F101" s="6"/>
      <c r="G101" s="181"/>
      <c r="H101" s="119">
        <f t="shared" si="48"/>
        <v>0</v>
      </c>
      <c r="I101" s="2"/>
      <c r="J101" s="2"/>
      <c r="K101" s="7"/>
      <c r="L101" s="6"/>
      <c r="M101" s="181"/>
      <c r="N101" s="119">
        <f t="shared" si="49"/>
        <v>0</v>
      </c>
      <c r="O101" s="184"/>
      <c r="P101" s="184"/>
      <c r="Q101" s="185"/>
      <c r="R101" s="6"/>
      <c r="S101" s="181"/>
      <c r="T101" s="119">
        <f t="shared" si="50"/>
        <v>0</v>
      </c>
      <c r="U101" s="2"/>
      <c r="V101" s="2"/>
      <c r="W101" s="7"/>
      <c r="X101" s="6"/>
      <c r="Y101" s="181"/>
      <c r="Z101" s="119">
        <f t="shared" si="51"/>
        <v>0</v>
      </c>
      <c r="AA101" s="2"/>
      <c r="AB101" s="2"/>
      <c r="AC101" s="7"/>
      <c r="AD101" s="6"/>
      <c r="AE101" s="181"/>
      <c r="AF101" s="119">
        <f t="shared" si="52"/>
        <v>0</v>
      </c>
      <c r="AG101" s="2"/>
      <c r="AH101" s="2"/>
      <c r="AI101" s="7"/>
      <c r="AJ101" s="6"/>
      <c r="AK101" s="181"/>
      <c r="AL101" s="119">
        <f t="shared" si="53"/>
        <v>0</v>
      </c>
      <c r="AM101" s="2"/>
      <c r="AN101" s="2"/>
      <c r="AO101" s="7"/>
      <c r="AP101" s="6"/>
      <c r="AQ101" s="181"/>
      <c r="AR101" s="119">
        <f t="shared" si="54"/>
        <v>0</v>
      </c>
      <c r="AS101" s="2"/>
      <c r="AT101" s="2"/>
      <c r="AU101" s="7"/>
      <c r="AV101" s="6"/>
      <c r="AW101" s="181"/>
      <c r="AX101" s="119">
        <f t="shared" si="55"/>
        <v>0</v>
      </c>
      <c r="AY101" s="2"/>
      <c r="AZ101" s="2"/>
      <c r="BA101" s="7"/>
      <c r="BB101" s="6"/>
      <c r="BC101" s="181"/>
      <c r="BD101" s="119">
        <f t="shared" si="56"/>
        <v>0</v>
      </c>
      <c r="BE101" s="2"/>
      <c r="BF101" s="2"/>
      <c r="BG101" s="7"/>
      <c r="BH101" s="6"/>
      <c r="BI101" s="181"/>
      <c r="BJ101" s="119">
        <f t="shared" si="57"/>
        <v>0</v>
      </c>
      <c r="BK101" s="2"/>
      <c r="BL101" s="2"/>
      <c r="BM101" s="7"/>
      <c r="BN101" s="6"/>
      <c r="BO101" s="181"/>
      <c r="BP101" s="119">
        <f t="shared" si="58"/>
        <v>0</v>
      </c>
      <c r="BQ101" s="2"/>
      <c r="BR101" s="2"/>
      <c r="BS101" s="7"/>
      <c r="BT101" s="6"/>
      <c r="BU101" s="181"/>
      <c r="BV101" s="119">
        <f t="shared" si="59"/>
        <v>0</v>
      </c>
      <c r="BW101" s="2"/>
      <c r="BX101" s="2"/>
      <c r="BY101" s="7"/>
      <c r="BZ101" s="6"/>
      <c r="CA101" s="181"/>
      <c r="CB101" s="119">
        <f t="shared" si="60"/>
        <v>0</v>
      </c>
      <c r="CC101" s="2"/>
      <c r="CD101" s="2"/>
      <c r="CE101" s="7"/>
      <c r="CF101" s="6"/>
      <c r="CG101" s="181"/>
      <c r="CH101" s="119">
        <f t="shared" si="61"/>
        <v>0</v>
      </c>
      <c r="CI101" s="2"/>
      <c r="CJ101" s="2"/>
      <c r="CK101" s="7"/>
      <c r="CL101" s="6"/>
      <c r="CM101" s="181"/>
      <c r="CN101" s="119">
        <f t="shared" si="62"/>
        <v>0</v>
      </c>
      <c r="CO101" s="2"/>
      <c r="CP101" s="2"/>
      <c r="CQ101" s="7"/>
      <c r="CR101" s="6"/>
      <c r="CS101" s="181"/>
      <c r="CT101" s="119">
        <f t="shared" si="43"/>
        <v>0</v>
      </c>
      <c r="CU101" s="2"/>
      <c r="CV101" s="2"/>
      <c r="CW101" s="7"/>
      <c r="CX101" s="6"/>
      <c r="CY101" s="181"/>
      <c r="CZ101" s="119">
        <f t="shared" si="44"/>
        <v>0</v>
      </c>
      <c r="DA101" s="2"/>
      <c r="DB101" s="2"/>
      <c r="DC101" s="7"/>
      <c r="DD101" s="6"/>
      <c r="DE101" s="181"/>
      <c r="DF101" s="119">
        <f t="shared" si="45"/>
        <v>0</v>
      </c>
      <c r="DG101" s="2"/>
      <c r="DH101" s="2"/>
      <c r="DI101" s="7"/>
      <c r="DJ101" s="6"/>
      <c r="DK101" s="181"/>
      <c r="DL101" s="119">
        <f t="shared" si="46"/>
        <v>0</v>
      </c>
      <c r="DM101" s="2"/>
      <c r="DN101" s="2"/>
      <c r="DO101" s="7"/>
      <c r="DP101" s="6"/>
      <c r="DQ101" s="181"/>
      <c r="DR101" s="119">
        <f t="shared" si="47"/>
        <v>0</v>
      </c>
      <c r="DS101" s="2"/>
      <c r="DT101" s="2"/>
      <c r="DU101" s="7"/>
    </row>
    <row r="102" spans="1:125" s="61" customFormat="1" ht="12.75" customHeight="1" x14ac:dyDescent="0.2">
      <c r="A102" s="152">
        <v>83</v>
      </c>
      <c r="B102" s="299"/>
      <c r="C102" s="198"/>
      <c r="D102" s="312">
        <f t="shared" si="63"/>
        <v>0</v>
      </c>
      <c r="E102" s="313"/>
      <c r="F102" s="6"/>
      <c r="G102" s="181"/>
      <c r="H102" s="119">
        <f t="shared" si="48"/>
        <v>0</v>
      </c>
      <c r="I102" s="2"/>
      <c r="J102" s="2"/>
      <c r="K102" s="7"/>
      <c r="L102" s="6"/>
      <c r="M102" s="181"/>
      <c r="N102" s="119">
        <f t="shared" si="49"/>
        <v>0</v>
      </c>
      <c r="O102" s="184"/>
      <c r="P102" s="184"/>
      <c r="Q102" s="185"/>
      <c r="R102" s="6"/>
      <c r="S102" s="181"/>
      <c r="T102" s="119">
        <f t="shared" si="50"/>
        <v>0</v>
      </c>
      <c r="U102" s="2"/>
      <c r="V102" s="2"/>
      <c r="W102" s="7"/>
      <c r="X102" s="6"/>
      <c r="Y102" s="181"/>
      <c r="Z102" s="119">
        <f t="shared" si="51"/>
        <v>0</v>
      </c>
      <c r="AA102" s="2"/>
      <c r="AB102" s="2"/>
      <c r="AC102" s="7"/>
      <c r="AD102" s="6"/>
      <c r="AE102" s="181"/>
      <c r="AF102" s="119">
        <f t="shared" si="52"/>
        <v>0</v>
      </c>
      <c r="AG102" s="2"/>
      <c r="AH102" s="2"/>
      <c r="AI102" s="7"/>
      <c r="AJ102" s="6"/>
      <c r="AK102" s="181"/>
      <c r="AL102" s="119">
        <f t="shared" si="53"/>
        <v>0</v>
      </c>
      <c r="AM102" s="2"/>
      <c r="AN102" s="2"/>
      <c r="AO102" s="7"/>
      <c r="AP102" s="6"/>
      <c r="AQ102" s="181"/>
      <c r="AR102" s="119">
        <f t="shared" si="54"/>
        <v>0</v>
      </c>
      <c r="AS102" s="2"/>
      <c r="AT102" s="2"/>
      <c r="AU102" s="7"/>
      <c r="AV102" s="6"/>
      <c r="AW102" s="181"/>
      <c r="AX102" s="119">
        <f t="shared" si="55"/>
        <v>0</v>
      </c>
      <c r="AY102" s="2"/>
      <c r="AZ102" s="2"/>
      <c r="BA102" s="7"/>
      <c r="BB102" s="6"/>
      <c r="BC102" s="181"/>
      <c r="BD102" s="119">
        <f t="shared" si="56"/>
        <v>0</v>
      </c>
      <c r="BE102" s="2"/>
      <c r="BF102" s="2"/>
      <c r="BG102" s="7"/>
      <c r="BH102" s="6"/>
      <c r="BI102" s="181"/>
      <c r="BJ102" s="119">
        <f t="shared" si="57"/>
        <v>0</v>
      </c>
      <c r="BK102" s="2"/>
      <c r="BL102" s="2"/>
      <c r="BM102" s="7"/>
      <c r="BN102" s="6"/>
      <c r="BO102" s="181"/>
      <c r="BP102" s="119">
        <f t="shared" si="58"/>
        <v>0</v>
      </c>
      <c r="BQ102" s="2"/>
      <c r="BR102" s="2"/>
      <c r="BS102" s="7"/>
      <c r="BT102" s="6"/>
      <c r="BU102" s="181"/>
      <c r="BV102" s="119">
        <f t="shared" si="59"/>
        <v>0</v>
      </c>
      <c r="BW102" s="2"/>
      <c r="BX102" s="2"/>
      <c r="BY102" s="7"/>
      <c r="BZ102" s="6"/>
      <c r="CA102" s="181"/>
      <c r="CB102" s="119">
        <f t="shared" si="60"/>
        <v>0</v>
      </c>
      <c r="CC102" s="2"/>
      <c r="CD102" s="2"/>
      <c r="CE102" s="7"/>
      <c r="CF102" s="6"/>
      <c r="CG102" s="181"/>
      <c r="CH102" s="119">
        <f t="shared" si="61"/>
        <v>0</v>
      </c>
      <c r="CI102" s="2"/>
      <c r="CJ102" s="2"/>
      <c r="CK102" s="7"/>
      <c r="CL102" s="6"/>
      <c r="CM102" s="181"/>
      <c r="CN102" s="119">
        <f t="shared" si="62"/>
        <v>0</v>
      </c>
      <c r="CO102" s="2"/>
      <c r="CP102" s="2"/>
      <c r="CQ102" s="7"/>
      <c r="CR102" s="6"/>
      <c r="CS102" s="181"/>
      <c r="CT102" s="119">
        <f t="shared" si="43"/>
        <v>0</v>
      </c>
      <c r="CU102" s="2"/>
      <c r="CV102" s="2"/>
      <c r="CW102" s="7"/>
      <c r="CX102" s="6"/>
      <c r="CY102" s="181"/>
      <c r="CZ102" s="119">
        <f t="shared" si="44"/>
        <v>0</v>
      </c>
      <c r="DA102" s="2"/>
      <c r="DB102" s="2"/>
      <c r="DC102" s="7"/>
      <c r="DD102" s="6"/>
      <c r="DE102" s="181"/>
      <c r="DF102" s="119">
        <f t="shared" si="45"/>
        <v>0</v>
      </c>
      <c r="DG102" s="2"/>
      <c r="DH102" s="2"/>
      <c r="DI102" s="7"/>
      <c r="DJ102" s="6"/>
      <c r="DK102" s="181"/>
      <c r="DL102" s="119">
        <f t="shared" si="46"/>
        <v>0</v>
      </c>
      <c r="DM102" s="2"/>
      <c r="DN102" s="2"/>
      <c r="DO102" s="7"/>
      <c r="DP102" s="6"/>
      <c r="DQ102" s="181"/>
      <c r="DR102" s="119">
        <f t="shared" si="47"/>
        <v>0</v>
      </c>
      <c r="DS102" s="2"/>
      <c r="DT102" s="2"/>
      <c r="DU102" s="7"/>
    </row>
    <row r="103" spans="1:125" s="61" customFormat="1" ht="12.75" customHeight="1" x14ac:dyDescent="0.2">
      <c r="A103" s="152">
        <v>84</v>
      </c>
      <c r="B103" s="299"/>
      <c r="C103" s="198"/>
      <c r="D103" s="312">
        <f t="shared" si="63"/>
        <v>0</v>
      </c>
      <c r="E103" s="313"/>
      <c r="F103" s="6"/>
      <c r="G103" s="181"/>
      <c r="H103" s="119">
        <f t="shared" si="48"/>
        <v>0</v>
      </c>
      <c r="I103" s="2"/>
      <c r="J103" s="2"/>
      <c r="K103" s="7"/>
      <c r="L103" s="6"/>
      <c r="M103" s="181"/>
      <c r="N103" s="119">
        <f t="shared" si="49"/>
        <v>0</v>
      </c>
      <c r="O103" s="184"/>
      <c r="P103" s="184"/>
      <c r="Q103" s="185"/>
      <c r="R103" s="6"/>
      <c r="S103" s="181"/>
      <c r="T103" s="119">
        <f t="shared" si="50"/>
        <v>0</v>
      </c>
      <c r="U103" s="2"/>
      <c r="V103" s="2"/>
      <c r="W103" s="7"/>
      <c r="X103" s="6"/>
      <c r="Y103" s="181"/>
      <c r="Z103" s="119">
        <f t="shared" si="51"/>
        <v>0</v>
      </c>
      <c r="AA103" s="2"/>
      <c r="AB103" s="2"/>
      <c r="AC103" s="7"/>
      <c r="AD103" s="6"/>
      <c r="AE103" s="181"/>
      <c r="AF103" s="119">
        <f t="shared" si="52"/>
        <v>0</v>
      </c>
      <c r="AG103" s="2"/>
      <c r="AH103" s="2"/>
      <c r="AI103" s="7"/>
      <c r="AJ103" s="6"/>
      <c r="AK103" s="181"/>
      <c r="AL103" s="119">
        <f t="shared" si="53"/>
        <v>0</v>
      </c>
      <c r="AM103" s="2"/>
      <c r="AN103" s="2"/>
      <c r="AO103" s="7"/>
      <c r="AP103" s="6"/>
      <c r="AQ103" s="181"/>
      <c r="AR103" s="119">
        <f t="shared" si="54"/>
        <v>0</v>
      </c>
      <c r="AS103" s="2"/>
      <c r="AT103" s="2"/>
      <c r="AU103" s="7"/>
      <c r="AV103" s="6"/>
      <c r="AW103" s="181"/>
      <c r="AX103" s="119">
        <f t="shared" si="55"/>
        <v>0</v>
      </c>
      <c r="AY103" s="2"/>
      <c r="AZ103" s="2"/>
      <c r="BA103" s="7"/>
      <c r="BB103" s="6"/>
      <c r="BC103" s="181"/>
      <c r="BD103" s="119">
        <f t="shared" si="56"/>
        <v>0</v>
      </c>
      <c r="BE103" s="2"/>
      <c r="BF103" s="2"/>
      <c r="BG103" s="7"/>
      <c r="BH103" s="6"/>
      <c r="BI103" s="181"/>
      <c r="BJ103" s="119">
        <f t="shared" si="57"/>
        <v>0</v>
      </c>
      <c r="BK103" s="2"/>
      <c r="BL103" s="2"/>
      <c r="BM103" s="7"/>
      <c r="BN103" s="6"/>
      <c r="BO103" s="181"/>
      <c r="BP103" s="119">
        <f t="shared" si="58"/>
        <v>0</v>
      </c>
      <c r="BQ103" s="2"/>
      <c r="BR103" s="2"/>
      <c r="BS103" s="7"/>
      <c r="BT103" s="6"/>
      <c r="BU103" s="181"/>
      <c r="BV103" s="119">
        <f t="shared" si="59"/>
        <v>0</v>
      </c>
      <c r="BW103" s="2"/>
      <c r="BX103" s="2"/>
      <c r="BY103" s="7"/>
      <c r="BZ103" s="6"/>
      <c r="CA103" s="181"/>
      <c r="CB103" s="119">
        <f t="shared" si="60"/>
        <v>0</v>
      </c>
      <c r="CC103" s="2"/>
      <c r="CD103" s="2"/>
      <c r="CE103" s="7"/>
      <c r="CF103" s="6"/>
      <c r="CG103" s="181"/>
      <c r="CH103" s="119">
        <f t="shared" si="61"/>
        <v>0</v>
      </c>
      <c r="CI103" s="2"/>
      <c r="CJ103" s="2"/>
      <c r="CK103" s="7"/>
      <c r="CL103" s="6"/>
      <c r="CM103" s="181"/>
      <c r="CN103" s="119">
        <f t="shared" si="62"/>
        <v>0</v>
      </c>
      <c r="CO103" s="2"/>
      <c r="CP103" s="2"/>
      <c r="CQ103" s="7"/>
      <c r="CR103" s="6"/>
      <c r="CS103" s="181"/>
      <c r="CT103" s="119">
        <f t="shared" si="43"/>
        <v>0</v>
      </c>
      <c r="CU103" s="2"/>
      <c r="CV103" s="2"/>
      <c r="CW103" s="7"/>
      <c r="CX103" s="6"/>
      <c r="CY103" s="181"/>
      <c r="CZ103" s="119">
        <f t="shared" si="44"/>
        <v>0</v>
      </c>
      <c r="DA103" s="2"/>
      <c r="DB103" s="2"/>
      <c r="DC103" s="7"/>
      <c r="DD103" s="6"/>
      <c r="DE103" s="181"/>
      <c r="DF103" s="119">
        <f t="shared" si="45"/>
        <v>0</v>
      </c>
      <c r="DG103" s="2"/>
      <c r="DH103" s="2"/>
      <c r="DI103" s="7"/>
      <c r="DJ103" s="6"/>
      <c r="DK103" s="181"/>
      <c r="DL103" s="119">
        <f t="shared" si="46"/>
        <v>0</v>
      </c>
      <c r="DM103" s="2"/>
      <c r="DN103" s="2"/>
      <c r="DO103" s="7"/>
      <c r="DP103" s="6"/>
      <c r="DQ103" s="181"/>
      <c r="DR103" s="119">
        <f t="shared" si="47"/>
        <v>0</v>
      </c>
      <c r="DS103" s="2"/>
      <c r="DT103" s="2"/>
      <c r="DU103" s="7"/>
    </row>
    <row r="104" spans="1:125" s="61" customFormat="1" ht="12.75" customHeight="1" x14ac:dyDescent="0.2">
      <c r="A104" s="152">
        <v>85</v>
      </c>
      <c r="B104" s="299"/>
      <c r="C104" s="198"/>
      <c r="D104" s="312">
        <f t="shared" si="63"/>
        <v>0</v>
      </c>
      <c r="E104" s="313"/>
      <c r="F104" s="6"/>
      <c r="G104" s="181"/>
      <c r="H104" s="119">
        <f t="shared" si="48"/>
        <v>0</v>
      </c>
      <c r="I104" s="2"/>
      <c r="J104" s="2"/>
      <c r="K104" s="7"/>
      <c r="L104" s="6"/>
      <c r="M104" s="181"/>
      <c r="N104" s="119">
        <f t="shared" si="49"/>
        <v>0</v>
      </c>
      <c r="O104" s="184"/>
      <c r="P104" s="184"/>
      <c r="Q104" s="185"/>
      <c r="R104" s="6"/>
      <c r="S104" s="181"/>
      <c r="T104" s="119">
        <f t="shared" si="50"/>
        <v>0</v>
      </c>
      <c r="U104" s="2"/>
      <c r="V104" s="2"/>
      <c r="W104" s="7"/>
      <c r="X104" s="6"/>
      <c r="Y104" s="181"/>
      <c r="Z104" s="119">
        <f t="shared" si="51"/>
        <v>0</v>
      </c>
      <c r="AA104" s="2"/>
      <c r="AB104" s="2"/>
      <c r="AC104" s="7"/>
      <c r="AD104" s="6"/>
      <c r="AE104" s="181"/>
      <c r="AF104" s="119">
        <f t="shared" si="52"/>
        <v>0</v>
      </c>
      <c r="AG104" s="2"/>
      <c r="AH104" s="2"/>
      <c r="AI104" s="7"/>
      <c r="AJ104" s="6"/>
      <c r="AK104" s="181"/>
      <c r="AL104" s="119">
        <f t="shared" si="53"/>
        <v>0</v>
      </c>
      <c r="AM104" s="2"/>
      <c r="AN104" s="2"/>
      <c r="AO104" s="7"/>
      <c r="AP104" s="6"/>
      <c r="AQ104" s="181"/>
      <c r="AR104" s="119">
        <f t="shared" si="54"/>
        <v>0</v>
      </c>
      <c r="AS104" s="2"/>
      <c r="AT104" s="2"/>
      <c r="AU104" s="7"/>
      <c r="AV104" s="6"/>
      <c r="AW104" s="181"/>
      <c r="AX104" s="119">
        <f t="shared" si="55"/>
        <v>0</v>
      </c>
      <c r="AY104" s="2"/>
      <c r="AZ104" s="2"/>
      <c r="BA104" s="7"/>
      <c r="BB104" s="6"/>
      <c r="BC104" s="181"/>
      <c r="BD104" s="119">
        <f t="shared" si="56"/>
        <v>0</v>
      </c>
      <c r="BE104" s="2"/>
      <c r="BF104" s="2"/>
      <c r="BG104" s="7"/>
      <c r="BH104" s="6"/>
      <c r="BI104" s="181"/>
      <c r="BJ104" s="119">
        <f t="shared" si="57"/>
        <v>0</v>
      </c>
      <c r="BK104" s="2"/>
      <c r="BL104" s="2"/>
      <c r="BM104" s="7"/>
      <c r="BN104" s="6"/>
      <c r="BO104" s="181"/>
      <c r="BP104" s="119">
        <f t="shared" si="58"/>
        <v>0</v>
      </c>
      <c r="BQ104" s="2"/>
      <c r="BR104" s="2"/>
      <c r="BS104" s="7"/>
      <c r="BT104" s="6"/>
      <c r="BU104" s="181"/>
      <c r="BV104" s="119">
        <f t="shared" si="59"/>
        <v>0</v>
      </c>
      <c r="BW104" s="2"/>
      <c r="BX104" s="2"/>
      <c r="BY104" s="7"/>
      <c r="BZ104" s="6"/>
      <c r="CA104" s="181"/>
      <c r="CB104" s="119">
        <f t="shared" si="60"/>
        <v>0</v>
      </c>
      <c r="CC104" s="2"/>
      <c r="CD104" s="2"/>
      <c r="CE104" s="7"/>
      <c r="CF104" s="6"/>
      <c r="CG104" s="181"/>
      <c r="CH104" s="119">
        <f t="shared" si="61"/>
        <v>0</v>
      </c>
      <c r="CI104" s="2"/>
      <c r="CJ104" s="2"/>
      <c r="CK104" s="7"/>
      <c r="CL104" s="6"/>
      <c r="CM104" s="181"/>
      <c r="CN104" s="119">
        <f t="shared" si="62"/>
        <v>0</v>
      </c>
      <c r="CO104" s="2"/>
      <c r="CP104" s="2"/>
      <c r="CQ104" s="7"/>
      <c r="CR104" s="6"/>
      <c r="CS104" s="181"/>
      <c r="CT104" s="119">
        <f t="shared" si="43"/>
        <v>0</v>
      </c>
      <c r="CU104" s="2"/>
      <c r="CV104" s="2"/>
      <c r="CW104" s="7"/>
      <c r="CX104" s="6"/>
      <c r="CY104" s="181"/>
      <c r="CZ104" s="119">
        <f t="shared" si="44"/>
        <v>0</v>
      </c>
      <c r="DA104" s="2"/>
      <c r="DB104" s="2"/>
      <c r="DC104" s="7"/>
      <c r="DD104" s="6"/>
      <c r="DE104" s="181"/>
      <c r="DF104" s="119">
        <f t="shared" si="45"/>
        <v>0</v>
      </c>
      <c r="DG104" s="2"/>
      <c r="DH104" s="2"/>
      <c r="DI104" s="7"/>
      <c r="DJ104" s="6"/>
      <c r="DK104" s="181"/>
      <c r="DL104" s="119">
        <f t="shared" si="46"/>
        <v>0</v>
      </c>
      <c r="DM104" s="2"/>
      <c r="DN104" s="2"/>
      <c r="DO104" s="7"/>
      <c r="DP104" s="6"/>
      <c r="DQ104" s="181"/>
      <c r="DR104" s="119">
        <f t="shared" si="47"/>
        <v>0</v>
      </c>
      <c r="DS104" s="2"/>
      <c r="DT104" s="2"/>
      <c r="DU104" s="7"/>
    </row>
    <row r="105" spans="1:125" s="61" customFormat="1" ht="12.75" customHeight="1" x14ac:dyDescent="0.2">
      <c r="A105" s="152">
        <v>86</v>
      </c>
      <c r="B105" s="299"/>
      <c r="C105" s="198"/>
      <c r="D105" s="312">
        <f t="shared" si="63"/>
        <v>0</v>
      </c>
      <c r="E105" s="313"/>
      <c r="F105" s="6"/>
      <c r="G105" s="181"/>
      <c r="H105" s="119">
        <f t="shared" si="48"/>
        <v>0</v>
      </c>
      <c r="I105" s="2"/>
      <c r="J105" s="2"/>
      <c r="K105" s="7"/>
      <c r="L105" s="6"/>
      <c r="M105" s="181"/>
      <c r="N105" s="119">
        <f t="shared" si="49"/>
        <v>0</v>
      </c>
      <c r="O105" s="184"/>
      <c r="P105" s="184"/>
      <c r="Q105" s="185"/>
      <c r="R105" s="6"/>
      <c r="S105" s="181"/>
      <c r="T105" s="119">
        <f t="shared" si="50"/>
        <v>0</v>
      </c>
      <c r="U105" s="2"/>
      <c r="V105" s="2"/>
      <c r="W105" s="7"/>
      <c r="X105" s="6"/>
      <c r="Y105" s="181"/>
      <c r="Z105" s="119">
        <f t="shared" si="51"/>
        <v>0</v>
      </c>
      <c r="AA105" s="2"/>
      <c r="AB105" s="2"/>
      <c r="AC105" s="7"/>
      <c r="AD105" s="6"/>
      <c r="AE105" s="181"/>
      <c r="AF105" s="119">
        <f t="shared" si="52"/>
        <v>0</v>
      </c>
      <c r="AG105" s="2"/>
      <c r="AH105" s="2"/>
      <c r="AI105" s="7"/>
      <c r="AJ105" s="6"/>
      <c r="AK105" s="181"/>
      <c r="AL105" s="119">
        <f t="shared" si="53"/>
        <v>0</v>
      </c>
      <c r="AM105" s="2"/>
      <c r="AN105" s="2"/>
      <c r="AO105" s="7"/>
      <c r="AP105" s="6"/>
      <c r="AQ105" s="181"/>
      <c r="AR105" s="119">
        <f t="shared" si="54"/>
        <v>0</v>
      </c>
      <c r="AS105" s="2"/>
      <c r="AT105" s="2"/>
      <c r="AU105" s="7"/>
      <c r="AV105" s="6"/>
      <c r="AW105" s="181"/>
      <c r="AX105" s="119">
        <f t="shared" si="55"/>
        <v>0</v>
      </c>
      <c r="AY105" s="2"/>
      <c r="AZ105" s="2"/>
      <c r="BA105" s="7"/>
      <c r="BB105" s="6"/>
      <c r="BC105" s="181"/>
      <c r="BD105" s="119">
        <f t="shared" si="56"/>
        <v>0</v>
      </c>
      <c r="BE105" s="2"/>
      <c r="BF105" s="2"/>
      <c r="BG105" s="7"/>
      <c r="BH105" s="6"/>
      <c r="BI105" s="181"/>
      <c r="BJ105" s="119">
        <f t="shared" si="57"/>
        <v>0</v>
      </c>
      <c r="BK105" s="2"/>
      <c r="BL105" s="2"/>
      <c r="BM105" s="7"/>
      <c r="BN105" s="6"/>
      <c r="BO105" s="181"/>
      <c r="BP105" s="119">
        <f t="shared" si="58"/>
        <v>0</v>
      </c>
      <c r="BQ105" s="2"/>
      <c r="BR105" s="2"/>
      <c r="BS105" s="7"/>
      <c r="BT105" s="6"/>
      <c r="BU105" s="181"/>
      <c r="BV105" s="119">
        <f t="shared" si="59"/>
        <v>0</v>
      </c>
      <c r="BW105" s="2"/>
      <c r="BX105" s="2"/>
      <c r="BY105" s="7"/>
      <c r="BZ105" s="6"/>
      <c r="CA105" s="181"/>
      <c r="CB105" s="119">
        <f t="shared" si="60"/>
        <v>0</v>
      </c>
      <c r="CC105" s="2"/>
      <c r="CD105" s="2"/>
      <c r="CE105" s="7"/>
      <c r="CF105" s="6"/>
      <c r="CG105" s="181"/>
      <c r="CH105" s="119">
        <f t="shared" si="61"/>
        <v>0</v>
      </c>
      <c r="CI105" s="2"/>
      <c r="CJ105" s="2"/>
      <c r="CK105" s="7"/>
      <c r="CL105" s="6"/>
      <c r="CM105" s="181"/>
      <c r="CN105" s="119">
        <f t="shared" si="62"/>
        <v>0</v>
      </c>
      <c r="CO105" s="2"/>
      <c r="CP105" s="2"/>
      <c r="CQ105" s="7"/>
      <c r="CR105" s="6"/>
      <c r="CS105" s="181"/>
      <c r="CT105" s="119">
        <f t="shared" si="43"/>
        <v>0</v>
      </c>
      <c r="CU105" s="2"/>
      <c r="CV105" s="2"/>
      <c r="CW105" s="7"/>
      <c r="CX105" s="6"/>
      <c r="CY105" s="181"/>
      <c r="CZ105" s="119">
        <f t="shared" si="44"/>
        <v>0</v>
      </c>
      <c r="DA105" s="2"/>
      <c r="DB105" s="2"/>
      <c r="DC105" s="7"/>
      <c r="DD105" s="6"/>
      <c r="DE105" s="181"/>
      <c r="DF105" s="119">
        <f t="shared" si="45"/>
        <v>0</v>
      </c>
      <c r="DG105" s="2"/>
      <c r="DH105" s="2"/>
      <c r="DI105" s="7"/>
      <c r="DJ105" s="6"/>
      <c r="DK105" s="181"/>
      <c r="DL105" s="119">
        <f t="shared" si="46"/>
        <v>0</v>
      </c>
      <c r="DM105" s="2"/>
      <c r="DN105" s="2"/>
      <c r="DO105" s="7"/>
      <c r="DP105" s="6"/>
      <c r="DQ105" s="181"/>
      <c r="DR105" s="119">
        <f t="shared" si="47"/>
        <v>0</v>
      </c>
      <c r="DS105" s="2"/>
      <c r="DT105" s="2"/>
      <c r="DU105" s="7"/>
    </row>
    <row r="106" spans="1:125" s="61" customFormat="1" ht="12.75" customHeight="1" x14ac:dyDescent="0.2">
      <c r="A106" s="152">
        <v>87</v>
      </c>
      <c r="B106" s="299"/>
      <c r="C106" s="198"/>
      <c r="D106" s="312">
        <f t="shared" si="63"/>
        <v>0</v>
      </c>
      <c r="E106" s="313"/>
      <c r="F106" s="6"/>
      <c r="G106" s="181"/>
      <c r="H106" s="119">
        <f t="shared" si="48"/>
        <v>0</v>
      </c>
      <c r="I106" s="2"/>
      <c r="J106" s="2"/>
      <c r="K106" s="7"/>
      <c r="L106" s="6"/>
      <c r="M106" s="181"/>
      <c r="N106" s="119">
        <f t="shared" si="49"/>
        <v>0</v>
      </c>
      <c r="O106" s="184"/>
      <c r="P106" s="184"/>
      <c r="Q106" s="185"/>
      <c r="R106" s="6"/>
      <c r="S106" s="181"/>
      <c r="T106" s="119">
        <f t="shared" si="50"/>
        <v>0</v>
      </c>
      <c r="U106" s="2"/>
      <c r="V106" s="2"/>
      <c r="W106" s="7"/>
      <c r="X106" s="6"/>
      <c r="Y106" s="181"/>
      <c r="Z106" s="119">
        <f t="shared" si="51"/>
        <v>0</v>
      </c>
      <c r="AA106" s="2"/>
      <c r="AB106" s="2"/>
      <c r="AC106" s="7"/>
      <c r="AD106" s="6"/>
      <c r="AE106" s="181"/>
      <c r="AF106" s="119">
        <f t="shared" si="52"/>
        <v>0</v>
      </c>
      <c r="AG106" s="2"/>
      <c r="AH106" s="2"/>
      <c r="AI106" s="7"/>
      <c r="AJ106" s="6"/>
      <c r="AK106" s="181"/>
      <c r="AL106" s="119">
        <f t="shared" si="53"/>
        <v>0</v>
      </c>
      <c r="AM106" s="2"/>
      <c r="AN106" s="2"/>
      <c r="AO106" s="7"/>
      <c r="AP106" s="6"/>
      <c r="AQ106" s="181"/>
      <c r="AR106" s="119">
        <f t="shared" si="54"/>
        <v>0</v>
      </c>
      <c r="AS106" s="2"/>
      <c r="AT106" s="2"/>
      <c r="AU106" s="7"/>
      <c r="AV106" s="6"/>
      <c r="AW106" s="181"/>
      <c r="AX106" s="119">
        <f t="shared" si="55"/>
        <v>0</v>
      </c>
      <c r="AY106" s="2"/>
      <c r="AZ106" s="2"/>
      <c r="BA106" s="7"/>
      <c r="BB106" s="6"/>
      <c r="BC106" s="181"/>
      <c r="BD106" s="119">
        <f t="shared" si="56"/>
        <v>0</v>
      </c>
      <c r="BE106" s="2"/>
      <c r="BF106" s="2"/>
      <c r="BG106" s="7"/>
      <c r="BH106" s="6"/>
      <c r="BI106" s="181"/>
      <c r="BJ106" s="119">
        <f t="shared" si="57"/>
        <v>0</v>
      </c>
      <c r="BK106" s="2"/>
      <c r="BL106" s="2"/>
      <c r="BM106" s="7"/>
      <c r="BN106" s="6"/>
      <c r="BO106" s="181"/>
      <c r="BP106" s="119">
        <f t="shared" si="58"/>
        <v>0</v>
      </c>
      <c r="BQ106" s="2"/>
      <c r="BR106" s="2"/>
      <c r="BS106" s="7"/>
      <c r="BT106" s="6"/>
      <c r="BU106" s="181"/>
      <c r="BV106" s="119">
        <f t="shared" si="59"/>
        <v>0</v>
      </c>
      <c r="BW106" s="2"/>
      <c r="BX106" s="2"/>
      <c r="BY106" s="7"/>
      <c r="BZ106" s="6"/>
      <c r="CA106" s="181"/>
      <c r="CB106" s="119">
        <f t="shared" si="60"/>
        <v>0</v>
      </c>
      <c r="CC106" s="2"/>
      <c r="CD106" s="2"/>
      <c r="CE106" s="7"/>
      <c r="CF106" s="6"/>
      <c r="CG106" s="181"/>
      <c r="CH106" s="119">
        <f t="shared" si="61"/>
        <v>0</v>
      </c>
      <c r="CI106" s="2"/>
      <c r="CJ106" s="2"/>
      <c r="CK106" s="7"/>
      <c r="CL106" s="6"/>
      <c r="CM106" s="181"/>
      <c r="CN106" s="119">
        <f t="shared" si="62"/>
        <v>0</v>
      </c>
      <c r="CO106" s="2"/>
      <c r="CP106" s="2"/>
      <c r="CQ106" s="7"/>
      <c r="CR106" s="6"/>
      <c r="CS106" s="181"/>
      <c r="CT106" s="119">
        <f t="shared" si="43"/>
        <v>0</v>
      </c>
      <c r="CU106" s="2"/>
      <c r="CV106" s="2"/>
      <c r="CW106" s="7"/>
      <c r="CX106" s="6"/>
      <c r="CY106" s="181"/>
      <c r="CZ106" s="119">
        <f t="shared" si="44"/>
        <v>0</v>
      </c>
      <c r="DA106" s="2"/>
      <c r="DB106" s="2"/>
      <c r="DC106" s="7"/>
      <c r="DD106" s="6"/>
      <c r="DE106" s="181"/>
      <c r="DF106" s="119">
        <f t="shared" si="45"/>
        <v>0</v>
      </c>
      <c r="DG106" s="2"/>
      <c r="DH106" s="2"/>
      <c r="DI106" s="7"/>
      <c r="DJ106" s="6"/>
      <c r="DK106" s="181"/>
      <c r="DL106" s="119">
        <f t="shared" si="46"/>
        <v>0</v>
      </c>
      <c r="DM106" s="2"/>
      <c r="DN106" s="2"/>
      <c r="DO106" s="7"/>
      <c r="DP106" s="6"/>
      <c r="DQ106" s="181"/>
      <c r="DR106" s="119">
        <f t="shared" si="47"/>
        <v>0</v>
      </c>
      <c r="DS106" s="2"/>
      <c r="DT106" s="2"/>
      <c r="DU106" s="7"/>
    </row>
    <row r="107" spans="1:125" s="61" customFormat="1" ht="12.75" customHeight="1" x14ac:dyDescent="0.2">
      <c r="A107" s="152">
        <v>88</v>
      </c>
      <c r="B107" s="299"/>
      <c r="C107" s="198"/>
      <c r="D107" s="312">
        <f t="shared" si="63"/>
        <v>0</v>
      </c>
      <c r="E107" s="313"/>
      <c r="F107" s="6"/>
      <c r="G107" s="181"/>
      <c r="H107" s="119">
        <f t="shared" si="48"/>
        <v>0</v>
      </c>
      <c r="I107" s="2"/>
      <c r="J107" s="2"/>
      <c r="K107" s="7"/>
      <c r="L107" s="6"/>
      <c r="M107" s="181"/>
      <c r="N107" s="119">
        <f t="shared" si="49"/>
        <v>0</v>
      </c>
      <c r="O107" s="184"/>
      <c r="P107" s="184"/>
      <c r="Q107" s="185"/>
      <c r="R107" s="6"/>
      <c r="S107" s="181"/>
      <c r="T107" s="119">
        <f t="shared" si="50"/>
        <v>0</v>
      </c>
      <c r="U107" s="2"/>
      <c r="V107" s="2"/>
      <c r="W107" s="7"/>
      <c r="X107" s="6"/>
      <c r="Y107" s="181"/>
      <c r="Z107" s="119">
        <f t="shared" si="51"/>
        <v>0</v>
      </c>
      <c r="AA107" s="2"/>
      <c r="AB107" s="2"/>
      <c r="AC107" s="7"/>
      <c r="AD107" s="6"/>
      <c r="AE107" s="181"/>
      <c r="AF107" s="119">
        <f t="shared" si="52"/>
        <v>0</v>
      </c>
      <c r="AG107" s="2"/>
      <c r="AH107" s="2"/>
      <c r="AI107" s="7"/>
      <c r="AJ107" s="6"/>
      <c r="AK107" s="181"/>
      <c r="AL107" s="119">
        <f t="shared" si="53"/>
        <v>0</v>
      </c>
      <c r="AM107" s="2"/>
      <c r="AN107" s="2"/>
      <c r="AO107" s="7"/>
      <c r="AP107" s="6"/>
      <c r="AQ107" s="181"/>
      <c r="AR107" s="119">
        <f t="shared" si="54"/>
        <v>0</v>
      </c>
      <c r="AS107" s="2"/>
      <c r="AT107" s="2"/>
      <c r="AU107" s="7"/>
      <c r="AV107" s="6"/>
      <c r="AW107" s="181"/>
      <c r="AX107" s="119">
        <f t="shared" si="55"/>
        <v>0</v>
      </c>
      <c r="AY107" s="2"/>
      <c r="AZ107" s="2"/>
      <c r="BA107" s="7"/>
      <c r="BB107" s="6"/>
      <c r="BC107" s="181"/>
      <c r="BD107" s="119">
        <f t="shared" si="56"/>
        <v>0</v>
      </c>
      <c r="BE107" s="2"/>
      <c r="BF107" s="2"/>
      <c r="BG107" s="7"/>
      <c r="BH107" s="6"/>
      <c r="BI107" s="181"/>
      <c r="BJ107" s="119">
        <f t="shared" si="57"/>
        <v>0</v>
      </c>
      <c r="BK107" s="2"/>
      <c r="BL107" s="2"/>
      <c r="BM107" s="7"/>
      <c r="BN107" s="6"/>
      <c r="BO107" s="181"/>
      <c r="BP107" s="119">
        <f t="shared" si="58"/>
        <v>0</v>
      </c>
      <c r="BQ107" s="2"/>
      <c r="BR107" s="2"/>
      <c r="BS107" s="7"/>
      <c r="BT107" s="6"/>
      <c r="BU107" s="181"/>
      <c r="BV107" s="119">
        <f t="shared" si="59"/>
        <v>0</v>
      </c>
      <c r="BW107" s="2"/>
      <c r="BX107" s="2"/>
      <c r="BY107" s="7"/>
      <c r="BZ107" s="6"/>
      <c r="CA107" s="181"/>
      <c r="CB107" s="119">
        <f t="shared" si="60"/>
        <v>0</v>
      </c>
      <c r="CC107" s="2"/>
      <c r="CD107" s="2"/>
      <c r="CE107" s="7"/>
      <c r="CF107" s="6"/>
      <c r="CG107" s="181"/>
      <c r="CH107" s="119">
        <f t="shared" si="61"/>
        <v>0</v>
      </c>
      <c r="CI107" s="2"/>
      <c r="CJ107" s="2"/>
      <c r="CK107" s="7"/>
      <c r="CL107" s="6"/>
      <c r="CM107" s="181"/>
      <c r="CN107" s="119">
        <f t="shared" si="62"/>
        <v>0</v>
      </c>
      <c r="CO107" s="2"/>
      <c r="CP107" s="2"/>
      <c r="CQ107" s="7"/>
      <c r="CR107" s="6"/>
      <c r="CS107" s="181"/>
      <c r="CT107" s="119">
        <f t="shared" si="43"/>
        <v>0</v>
      </c>
      <c r="CU107" s="2"/>
      <c r="CV107" s="2"/>
      <c r="CW107" s="7"/>
      <c r="CX107" s="6"/>
      <c r="CY107" s="181"/>
      <c r="CZ107" s="119">
        <f t="shared" si="44"/>
        <v>0</v>
      </c>
      <c r="DA107" s="2"/>
      <c r="DB107" s="2"/>
      <c r="DC107" s="7"/>
      <c r="DD107" s="6"/>
      <c r="DE107" s="181"/>
      <c r="DF107" s="119">
        <f t="shared" si="45"/>
        <v>0</v>
      </c>
      <c r="DG107" s="2"/>
      <c r="DH107" s="2"/>
      <c r="DI107" s="7"/>
      <c r="DJ107" s="6"/>
      <c r="DK107" s="181"/>
      <c r="DL107" s="119">
        <f t="shared" si="46"/>
        <v>0</v>
      </c>
      <c r="DM107" s="2"/>
      <c r="DN107" s="2"/>
      <c r="DO107" s="7"/>
      <c r="DP107" s="6"/>
      <c r="DQ107" s="181"/>
      <c r="DR107" s="119">
        <f t="shared" si="47"/>
        <v>0</v>
      </c>
      <c r="DS107" s="2"/>
      <c r="DT107" s="2"/>
      <c r="DU107" s="7"/>
    </row>
    <row r="108" spans="1:125" s="61" customFormat="1" ht="12.75" customHeight="1" x14ac:dyDescent="0.2">
      <c r="A108" s="152">
        <v>89</v>
      </c>
      <c r="B108" s="299"/>
      <c r="C108" s="198"/>
      <c r="D108" s="312">
        <f t="shared" si="63"/>
        <v>0</v>
      </c>
      <c r="E108" s="313"/>
      <c r="F108" s="6"/>
      <c r="G108" s="181"/>
      <c r="H108" s="119">
        <f t="shared" si="48"/>
        <v>0</v>
      </c>
      <c r="I108" s="2"/>
      <c r="J108" s="2"/>
      <c r="K108" s="7"/>
      <c r="L108" s="6"/>
      <c r="M108" s="181"/>
      <c r="N108" s="119">
        <f t="shared" si="49"/>
        <v>0</v>
      </c>
      <c r="O108" s="184"/>
      <c r="P108" s="184"/>
      <c r="Q108" s="185"/>
      <c r="R108" s="6"/>
      <c r="S108" s="181"/>
      <c r="T108" s="119">
        <f t="shared" si="50"/>
        <v>0</v>
      </c>
      <c r="U108" s="2"/>
      <c r="V108" s="2"/>
      <c r="W108" s="7"/>
      <c r="X108" s="6"/>
      <c r="Y108" s="181"/>
      <c r="Z108" s="119">
        <f t="shared" si="51"/>
        <v>0</v>
      </c>
      <c r="AA108" s="2"/>
      <c r="AB108" s="2"/>
      <c r="AC108" s="7"/>
      <c r="AD108" s="6"/>
      <c r="AE108" s="181"/>
      <c r="AF108" s="119">
        <f t="shared" si="52"/>
        <v>0</v>
      </c>
      <c r="AG108" s="2"/>
      <c r="AH108" s="2"/>
      <c r="AI108" s="7"/>
      <c r="AJ108" s="6"/>
      <c r="AK108" s="181"/>
      <c r="AL108" s="119">
        <f t="shared" si="53"/>
        <v>0</v>
      </c>
      <c r="AM108" s="2"/>
      <c r="AN108" s="2"/>
      <c r="AO108" s="7"/>
      <c r="AP108" s="6"/>
      <c r="AQ108" s="181"/>
      <c r="AR108" s="119">
        <f t="shared" si="54"/>
        <v>0</v>
      </c>
      <c r="AS108" s="2"/>
      <c r="AT108" s="2"/>
      <c r="AU108" s="7"/>
      <c r="AV108" s="6"/>
      <c r="AW108" s="181"/>
      <c r="AX108" s="119">
        <f t="shared" si="55"/>
        <v>0</v>
      </c>
      <c r="AY108" s="2"/>
      <c r="AZ108" s="2"/>
      <c r="BA108" s="7"/>
      <c r="BB108" s="6"/>
      <c r="BC108" s="181"/>
      <c r="BD108" s="119">
        <f t="shared" si="56"/>
        <v>0</v>
      </c>
      <c r="BE108" s="2"/>
      <c r="BF108" s="2"/>
      <c r="BG108" s="7"/>
      <c r="BH108" s="6"/>
      <c r="BI108" s="181"/>
      <c r="BJ108" s="119">
        <f t="shared" si="57"/>
        <v>0</v>
      </c>
      <c r="BK108" s="2"/>
      <c r="BL108" s="2"/>
      <c r="BM108" s="7"/>
      <c r="BN108" s="6"/>
      <c r="BO108" s="181"/>
      <c r="BP108" s="119">
        <f t="shared" si="58"/>
        <v>0</v>
      </c>
      <c r="BQ108" s="2"/>
      <c r="BR108" s="2"/>
      <c r="BS108" s="7"/>
      <c r="BT108" s="6"/>
      <c r="BU108" s="181"/>
      <c r="BV108" s="119">
        <f t="shared" si="59"/>
        <v>0</v>
      </c>
      <c r="BW108" s="2"/>
      <c r="BX108" s="2"/>
      <c r="BY108" s="7"/>
      <c r="BZ108" s="6"/>
      <c r="CA108" s="181"/>
      <c r="CB108" s="119">
        <f t="shared" si="60"/>
        <v>0</v>
      </c>
      <c r="CC108" s="2"/>
      <c r="CD108" s="2"/>
      <c r="CE108" s="7"/>
      <c r="CF108" s="6"/>
      <c r="CG108" s="181"/>
      <c r="CH108" s="119">
        <f t="shared" si="61"/>
        <v>0</v>
      </c>
      <c r="CI108" s="2"/>
      <c r="CJ108" s="2"/>
      <c r="CK108" s="7"/>
      <c r="CL108" s="6"/>
      <c r="CM108" s="181"/>
      <c r="CN108" s="119">
        <f t="shared" si="62"/>
        <v>0</v>
      </c>
      <c r="CO108" s="2"/>
      <c r="CP108" s="2"/>
      <c r="CQ108" s="7"/>
      <c r="CR108" s="6"/>
      <c r="CS108" s="181"/>
      <c r="CT108" s="119">
        <f t="shared" si="43"/>
        <v>0</v>
      </c>
      <c r="CU108" s="2"/>
      <c r="CV108" s="2"/>
      <c r="CW108" s="7"/>
      <c r="CX108" s="6"/>
      <c r="CY108" s="181"/>
      <c r="CZ108" s="119">
        <f t="shared" si="44"/>
        <v>0</v>
      </c>
      <c r="DA108" s="2"/>
      <c r="DB108" s="2"/>
      <c r="DC108" s="7"/>
      <c r="DD108" s="6"/>
      <c r="DE108" s="181"/>
      <c r="DF108" s="119">
        <f t="shared" si="45"/>
        <v>0</v>
      </c>
      <c r="DG108" s="2"/>
      <c r="DH108" s="2"/>
      <c r="DI108" s="7"/>
      <c r="DJ108" s="6"/>
      <c r="DK108" s="181"/>
      <c r="DL108" s="119">
        <f t="shared" si="46"/>
        <v>0</v>
      </c>
      <c r="DM108" s="2"/>
      <c r="DN108" s="2"/>
      <c r="DO108" s="7"/>
      <c r="DP108" s="6"/>
      <c r="DQ108" s="181"/>
      <c r="DR108" s="119">
        <f t="shared" si="47"/>
        <v>0</v>
      </c>
      <c r="DS108" s="2"/>
      <c r="DT108" s="2"/>
      <c r="DU108" s="7"/>
    </row>
    <row r="109" spans="1:125" s="61" customFormat="1" ht="12.75" customHeight="1" x14ac:dyDescent="0.2">
      <c r="A109" s="152">
        <v>90</v>
      </c>
      <c r="B109" s="299"/>
      <c r="C109" s="198"/>
      <c r="D109" s="312">
        <f t="shared" si="63"/>
        <v>0</v>
      </c>
      <c r="E109" s="313"/>
      <c r="F109" s="6"/>
      <c r="G109" s="181"/>
      <c r="H109" s="119">
        <f t="shared" si="48"/>
        <v>0</v>
      </c>
      <c r="I109" s="2"/>
      <c r="J109" s="2"/>
      <c r="K109" s="7"/>
      <c r="L109" s="6"/>
      <c r="M109" s="181"/>
      <c r="N109" s="119">
        <f t="shared" si="49"/>
        <v>0</v>
      </c>
      <c r="O109" s="184"/>
      <c r="P109" s="184"/>
      <c r="Q109" s="185"/>
      <c r="R109" s="6"/>
      <c r="S109" s="181"/>
      <c r="T109" s="119">
        <f t="shared" si="50"/>
        <v>0</v>
      </c>
      <c r="U109" s="2"/>
      <c r="V109" s="2"/>
      <c r="W109" s="7"/>
      <c r="X109" s="6"/>
      <c r="Y109" s="181"/>
      <c r="Z109" s="119">
        <f t="shared" si="51"/>
        <v>0</v>
      </c>
      <c r="AA109" s="2"/>
      <c r="AB109" s="2"/>
      <c r="AC109" s="7"/>
      <c r="AD109" s="6"/>
      <c r="AE109" s="181"/>
      <c r="AF109" s="119">
        <f t="shared" si="52"/>
        <v>0</v>
      </c>
      <c r="AG109" s="2"/>
      <c r="AH109" s="2"/>
      <c r="AI109" s="7"/>
      <c r="AJ109" s="6"/>
      <c r="AK109" s="181"/>
      <c r="AL109" s="119">
        <f t="shared" si="53"/>
        <v>0</v>
      </c>
      <c r="AM109" s="2"/>
      <c r="AN109" s="2"/>
      <c r="AO109" s="7"/>
      <c r="AP109" s="6"/>
      <c r="AQ109" s="181"/>
      <c r="AR109" s="119">
        <f t="shared" si="54"/>
        <v>0</v>
      </c>
      <c r="AS109" s="2"/>
      <c r="AT109" s="2"/>
      <c r="AU109" s="7"/>
      <c r="AV109" s="6"/>
      <c r="AW109" s="181"/>
      <c r="AX109" s="119">
        <f t="shared" si="55"/>
        <v>0</v>
      </c>
      <c r="AY109" s="2"/>
      <c r="AZ109" s="2"/>
      <c r="BA109" s="7"/>
      <c r="BB109" s="6"/>
      <c r="BC109" s="181"/>
      <c r="BD109" s="119">
        <f t="shared" si="56"/>
        <v>0</v>
      </c>
      <c r="BE109" s="2"/>
      <c r="BF109" s="2"/>
      <c r="BG109" s="7"/>
      <c r="BH109" s="6"/>
      <c r="BI109" s="181"/>
      <c r="BJ109" s="119">
        <f t="shared" si="57"/>
        <v>0</v>
      </c>
      <c r="BK109" s="2"/>
      <c r="BL109" s="2"/>
      <c r="BM109" s="7"/>
      <c r="BN109" s="6"/>
      <c r="BO109" s="181"/>
      <c r="BP109" s="119">
        <f t="shared" si="58"/>
        <v>0</v>
      </c>
      <c r="BQ109" s="2"/>
      <c r="BR109" s="2"/>
      <c r="BS109" s="7"/>
      <c r="BT109" s="6"/>
      <c r="BU109" s="181"/>
      <c r="BV109" s="119">
        <f t="shared" si="59"/>
        <v>0</v>
      </c>
      <c r="BW109" s="2"/>
      <c r="BX109" s="2"/>
      <c r="BY109" s="7"/>
      <c r="BZ109" s="6"/>
      <c r="CA109" s="181"/>
      <c r="CB109" s="119">
        <f t="shared" si="60"/>
        <v>0</v>
      </c>
      <c r="CC109" s="2"/>
      <c r="CD109" s="2"/>
      <c r="CE109" s="7"/>
      <c r="CF109" s="6"/>
      <c r="CG109" s="181"/>
      <c r="CH109" s="119">
        <f t="shared" si="61"/>
        <v>0</v>
      </c>
      <c r="CI109" s="2"/>
      <c r="CJ109" s="2"/>
      <c r="CK109" s="7"/>
      <c r="CL109" s="6"/>
      <c r="CM109" s="181"/>
      <c r="CN109" s="119">
        <f t="shared" si="62"/>
        <v>0</v>
      </c>
      <c r="CO109" s="2"/>
      <c r="CP109" s="2"/>
      <c r="CQ109" s="7"/>
      <c r="CR109" s="6"/>
      <c r="CS109" s="181"/>
      <c r="CT109" s="119">
        <f t="shared" si="43"/>
        <v>0</v>
      </c>
      <c r="CU109" s="2"/>
      <c r="CV109" s="2"/>
      <c r="CW109" s="7"/>
      <c r="CX109" s="6"/>
      <c r="CY109" s="181"/>
      <c r="CZ109" s="119">
        <f t="shared" si="44"/>
        <v>0</v>
      </c>
      <c r="DA109" s="2"/>
      <c r="DB109" s="2"/>
      <c r="DC109" s="7"/>
      <c r="DD109" s="6"/>
      <c r="DE109" s="181"/>
      <c r="DF109" s="119">
        <f t="shared" si="45"/>
        <v>0</v>
      </c>
      <c r="DG109" s="2"/>
      <c r="DH109" s="2"/>
      <c r="DI109" s="7"/>
      <c r="DJ109" s="6"/>
      <c r="DK109" s="181"/>
      <c r="DL109" s="119">
        <f t="shared" si="46"/>
        <v>0</v>
      </c>
      <c r="DM109" s="2"/>
      <c r="DN109" s="2"/>
      <c r="DO109" s="7"/>
      <c r="DP109" s="6"/>
      <c r="DQ109" s="181"/>
      <c r="DR109" s="119">
        <f t="shared" si="47"/>
        <v>0</v>
      </c>
      <c r="DS109" s="2"/>
      <c r="DT109" s="2"/>
      <c r="DU109" s="7"/>
    </row>
    <row r="110" spans="1:125" s="61" customFormat="1" ht="12.75" customHeight="1" x14ac:dyDescent="0.2">
      <c r="A110" s="152">
        <v>91</v>
      </c>
      <c r="B110" s="299"/>
      <c r="C110" s="198"/>
      <c r="D110" s="312">
        <f t="shared" si="63"/>
        <v>0</v>
      </c>
      <c r="E110" s="313"/>
      <c r="F110" s="6"/>
      <c r="G110" s="181"/>
      <c r="H110" s="119">
        <f t="shared" si="48"/>
        <v>0</v>
      </c>
      <c r="I110" s="2"/>
      <c r="J110" s="2"/>
      <c r="K110" s="7"/>
      <c r="L110" s="6"/>
      <c r="M110" s="181"/>
      <c r="N110" s="119">
        <f t="shared" si="49"/>
        <v>0</v>
      </c>
      <c r="O110" s="184"/>
      <c r="P110" s="184"/>
      <c r="Q110" s="185"/>
      <c r="R110" s="6"/>
      <c r="S110" s="181"/>
      <c r="T110" s="119">
        <f t="shared" si="50"/>
        <v>0</v>
      </c>
      <c r="U110" s="2"/>
      <c r="V110" s="2"/>
      <c r="W110" s="7"/>
      <c r="X110" s="6"/>
      <c r="Y110" s="181"/>
      <c r="Z110" s="119">
        <f t="shared" si="51"/>
        <v>0</v>
      </c>
      <c r="AA110" s="2"/>
      <c r="AB110" s="2"/>
      <c r="AC110" s="7"/>
      <c r="AD110" s="6"/>
      <c r="AE110" s="181"/>
      <c r="AF110" s="119">
        <f t="shared" si="52"/>
        <v>0</v>
      </c>
      <c r="AG110" s="2"/>
      <c r="AH110" s="2"/>
      <c r="AI110" s="7"/>
      <c r="AJ110" s="6"/>
      <c r="AK110" s="181"/>
      <c r="AL110" s="119">
        <f t="shared" si="53"/>
        <v>0</v>
      </c>
      <c r="AM110" s="2"/>
      <c r="AN110" s="2"/>
      <c r="AO110" s="7"/>
      <c r="AP110" s="6"/>
      <c r="AQ110" s="181"/>
      <c r="AR110" s="119">
        <f t="shared" si="54"/>
        <v>0</v>
      </c>
      <c r="AS110" s="2"/>
      <c r="AT110" s="2"/>
      <c r="AU110" s="7"/>
      <c r="AV110" s="6"/>
      <c r="AW110" s="181"/>
      <c r="AX110" s="119">
        <f t="shared" si="55"/>
        <v>0</v>
      </c>
      <c r="AY110" s="2"/>
      <c r="AZ110" s="2"/>
      <c r="BA110" s="7"/>
      <c r="BB110" s="6"/>
      <c r="BC110" s="181"/>
      <c r="BD110" s="119">
        <f t="shared" si="56"/>
        <v>0</v>
      </c>
      <c r="BE110" s="2"/>
      <c r="BF110" s="2"/>
      <c r="BG110" s="7"/>
      <c r="BH110" s="6"/>
      <c r="BI110" s="181"/>
      <c r="BJ110" s="119">
        <f t="shared" si="57"/>
        <v>0</v>
      </c>
      <c r="BK110" s="2"/>
      <c r="BL110" s="2"/>
      <c r="BM110" s="7"/>
      <c r="BN110" s="6"/>
      <c r="BO110" s="181"/>
      <c r="BP110" s="119">
        <f t="shared" si="58"/>
        <v>0</v>
      </c>
      <c r="BQ110" s="2"/>
      <c r="BR110" s="2"/>
      <c r="BS110" s="7"/>
      <c r="BT110" s="6"/>
      <c r="BU110" s="181"/>
      <c r="BV110" s="119">
        <f t="shared" si="59"/>
        <v>0</v>
      </c>
      <c r="BW110" s="2"/>
      <c r="BX110" s="2"/>
      <c r="BY110" s="7"/>
      <c r="BZ110" s="6"/>
      <c r="CA110" s="181"/>
      <c r="CB110" s="119">
        <f t="shared" si="60"/>
        <v>0</v>
      </c>
      <c r="CC110" s="2"/>
      <c r="CD110" s="2"/>
      <c r="CE110" s="7"/>
      <c r="CF110" s="6"/>
      <c r="CG110" s="181"/>
      <c r="CH110" s="119">
        <f t="shared" si="61"/>
        <v>0</v>
      </c>
      <c r="CI110" s="2"/>
      <c r="CJ110" s="2"/>
      <c r="CK110" s="7"/>
      <c r="CL110" s="6"/>
      <c r="CM110" s="181"/>
      <c r="CN110" s="119">
        <f t="shared" si="62"/>
        <v>0</v>
      </c>
      <c r="CO110" s="2"/>
      <c r="CP110" s="2"/>
      <c r="CQ110" s="7"/>
      <c r="CR110" s="6"/>
      <c r="CS110" s="181"/>
      <c r="CT110" s="119">
        <f t="shared" si="43"/>
        <v>0</v>
      </c>
      <c r="CU110" s="2"/>
      <c r="CV110" s="2"/>
      <c r="CW110" s="7"/>
      <c r="CX110" s="6"/>
      <c r="CY110" s="181"/>
      <c r="CZ110" s="119">
        <f t="shared" si="44"/>
        <v>0</v>
      </c>
      <c r="DA110" s="2"/>
      <c r="DB110" s="2"/>
      <c r="DC110" s="7"/>
      <c r="DD110" s="6"/>
      <c r="DE110" s="181"/>
      <c r="DF110" s="119">
        <f t="shared" si="45"/>
        <v>0</v>
      </c>
      <c r="DG110" s="2"/>
      <c r="DH110" s="2"/>
      <c r="DI110" s="7"/>
      <c r="DJ110" s="6"/>
      <c r="DK110" s="181"/>
      <c r="DL110" s="119">
        <f t="shared" si="46"/>
        <v>0</v>
      </c>
      <c r="DM110" s="2"/>
      <c r="DN110" s="2"/>
      <c r="DO110" s="7"/>
      <c r="DP110" s="6"/>
      <c r="DQ110" s="181"/>
      <c r="DR110" s="119">
        <f t="shared" si="47"/>
        <v>0</v>
      </c>
      <c r="DS110" s="2"/>
      <c r="DT110" s="2"/>
      <c r="DU110" s="7"/>
    </row>
    <row r="111" spans="1:125" s="61" customFormat="1" ht="12.75" customHeight="1" x14ac:dyDescent="0.2">
      <c r="A111" s="152">
        <v>92</v>
      </c>
      <c r="B111" s="299"/>
      <c r="C111" s="198"/>
      <c r="D111" s="312">
        <f t="shared" si="63"/>
        <v>0</v>
      </c>
      <c r="E111" s="313"/>
      <c r="F111" s="6"/>
      <c r="G111" s="181"/>
      <c r="H111" s="119">
        <f t="shared" si="48"/>
        <v>0</v>
      </c>
      <c r="I111" s="2"/>
      <c r="J111" s="2"/>
      <c r="K111" s="7"/>
      <c r="L111" s="6"/>
      <c r="M111" s="181"/>
      <c r="N111" s="119">
        <f t="shared" si="49"/>
        <v>0</v>
      </c>
      <c r="O111" s="184"/>
      <c r="P111" s="184"/>
      <c r="Q111" s="185"/>
      <c r="R111" s="6"/>
      <c r="S111" s="181"/>
      <c r="T111" s="119">
        <f t="shared" si="50"/>
        <v>0</v>
      </c>
      <c r="U111" s="2"/>
      <c r="V111" s="2"/>
      <c r="W111" s="7"/>
      <c r="X111" s="6"/>
      <c r="Y111" s="181"/>
      <c r="Z111" s="119">
        <f t="shared" si="51"/>
        <v>0</v>
      </c>
      <c r="AA111" s="2"/>
      <c r="AB111" s="2"/>
      <c r="AC111" s="7"/>
      <c r="AD111" s="6"/>
      <c r="AE111" s="181"/>
      <c r="AF111" s="119">
        <f t="shared" si="52"/>
        <v>0</v>
      </c>
      <c r="AG111" s="2"/>
      <c r="AH111" s="2"/>
      <c r="AI111" s="7"/>
      <c r="AJ111" s="6"/>
      <c r="AK111" s="181"/>
      <c r="AL111" s="119">
        <f t="shared" si="53"/>
        <v>0</v>
      </c>
      <c r="AM111" s="2"/>
      <c r="AN111" s="2"/>
      <c r="AO111" s="7"/>
      <c r="AP111" s="6"/>
      <c r="AQ111" s="181"/>
      <c r="AR111" s="119">
        <f t="shared" si="54"/>
        <v>0</v>
      </c>
      <c r="AS111" s="2"/>
      <c r="AT111" s="2"/>
      <c r="AU111" s="7"/>
      <c r="AV111" s="6"/>
      <c r="AW111" s="181"/>
      <c r="AX111" s="119">
        <f t="shared" si="55"/>
        <v>0</v>
      </c>
      <c r="AY111" s="2"/>
      <c r="AZ111" s="2"/>
      <c r="BA111" s="7"/>
      <c r="BB111" s="6"/>
      <c r="BC111" s="181"/>
      <c r="BD111" s="119">
        <f t="shared" si="56"/>
        <v>0</v>
      </c>
      <c r="BE111" s="2"/>
      <c r="BF111" s="2"/>
      <c r="BG111" s="7"/>
      <c r="BH111" s="6"/>
      <c r="BI111" s="181"/>
      <c r="BJ111" s="119">
        <f t="shared" si="57"/>
        <v>0</v>
      </c>
      <c r="BK111" s="2"/>
      <c r="BL111" s="2"/>
      <c r="BM111" s="7"/>
      <c r="BN111" s="6"/>
      <c r="BO111" s="181"/>
      <c r="BP111" s="119">
        <f t="shared" si="58"/>
        <v>0</v>
      </c>
      <c r="BQ111" s="2"/>
      <c r="BR111" s="2"/>
      <c r="BS111" s="7"/>
      <c r="BT111" s="6"/>
      <c r="BU111" s="181"/>
      <c r="BV111" s="119">
        <f t="shared" si="59"/>
        <v>0</v>
      </c>
      <c r="BW111" s="2"/>
      <c r="BX111" s="2"/>
      <c r="BY111" s="7"/>
      <c r="BZ111" s="6"/>
      <c r="CA111" s="181"/>
      <c r="CB111" s="119">
        <f t="shared" si="60"/>
        <v>0</v>
      </c>
      <c r="CC111" s="2"/>
      <c r="CD111" s="2"/>
      <c r="CE111" s="7"/>
      <c r="CF111" s="6"/>
      <c r="CG111" s="181"/>
      <c r="CH111" s="119">
        <f t="shared" si="61"/>
        <v>0</v>
      </c>
      <c r="CI111" s="2"/>
      <c r="CJ111" s="2"/>
      <c r="CK111" s="7"/>
      <c r="CL111" s="6"/>
      <c r="CM111" s="181"/>
      <c r="CN111" s="119">
        <f t="shared" si="62"/>
        <v>0</v>
      </c>
      <c r="CO111" s="2"/>
      <c r="CP111" s="2"/>
      <c r="CQ111" s="7"/>
      <c r="CR111" s="6"/>
      <c r="CS111" s="181"/>
      <c r="CT111" s="119">
        <f t="shared" si="43"/>
        <v>0</v>
      </c>
      <c r="CU111" s="2"/>
      <c r="CV111" s="2"/>
      <c r="CW111" s="7"/>
      <c r="CX111" s="6"/>
      <c r="CY111" s="181"/>
      <c r="CZ111" s="119">
        <f t="shared" si="44"/>
        <v>0</v>
      </c>
      <c r="DA111" s="2"/>
      <c r="DB111" s="2"/>
      <c r="DC111" s="7"/>
      <c r="DD111" s="6"/>
      <c r="DE111" s="181"/>
      <c r="DF111" s="119">
        <f t="shared" si="45"/>
        <v>0</v>
      </c>
      <c r="DG111" s="2"/>
      <c r="DH111" s="2"/>
      <c r="DI111" s="7"/>
      <c r="DJ111" s="6"/>
      <c r="DK111" s="181"/>
      <c r="DL111" s="119">
        <f t="shared" si="46"/>
        <v>0</v>
      </c>
      <c r="DM111" s="2"/>
      <c r="DN111" s="2"/>
      <c r="DO111" s="7"/>
      <c r="DP111" s="6"/>
      <c r="DQ111" s="181"/>
      <c r="DR111" s="119">
        <f t="shared" si="47"/>
        <v>0</v>
      </c>
      <c r="DS111" s="2"/>
      <c r="DT111" s="2"/>
      <c r="DU111" s="7"/>
    </row>
    <row r="112" spans="1:125" s="61" customFormat="1" ht="12.75" customHeight="1" x14ac:dyDescent="0.2">
      <c r="A112" s="152">
        <v>93</v>
      </c>
      <c r="B112" s="299"/>
      <c r="C112" s="198"/>
      <c r="D112" s="312">
        <f t="shared" si="63"/>
        <v>0</v>
      </c>
      <c r="E112" s="313"/>
      <c r="F112" s="6"/>
      <c r="G112" s="181"/>
      <c r="H112" s="119">
        <f t="shared" si="48"/>
        <v>0</v>
      </c>
      <c r="I112" s="2"/>
      <c r="J112" s="2"/>
      <c r="K112" s="7"/>
      <c r="L112" s="6"/>
      <c r="M112" s="181"/>
      <c r="N112" s="119">
        <f t="shared" si="49"/>
        <v>0</v>
      </c>
      <c r="O112" s="184"/>
      <c r="P112" s="184"/>
      <c r="Q112" s="185"/>
      <c r="R112" s="6"/>
      <c r="S112" s="181"/>
      <c r="T112" s="119">
        <f t="shared" si="50"/>
        <v>0</v>
      </c>
      <c r="U112" s="2"/>
      <c r="V112" s="2"/>
      <c r="W112" s="7"/>
      <c r="X112" s="6"/>
      <c r="Y112" s="181"/>
      <c r="Z112" s="119">
        <f t="shared" si="51"/>
        <v>0</v>
      </c>
      <c r="AA112" s="2"/>
      <c r="AB112" s="2"/>
      <c r="AC112" s="7"/>
      <c r="AD112" s="6"/>
      <c r="AE112" s="181"/>
      <c r="AF112" s="119">
        <f t="shared" si="52"/>
        <v>0</v>
      </c>
      <c r="AG112" s="2"/>
      <c r="AH112" s="2"/>
      <c r="AI112" s="7"/>
      <c r="AJ112" s="6"/>
      <c r="AK112" s="181"/>
      <c r="AL112" s="119">
        <f t="shared" si="53"/>
        <v>0</v>
      </c>
      <c r="AM112" s="2"/>
      <c r="AN112" s="2"/>
      <c r="AO112" s="7"/>
      <c r="AP112" s="6"/>
      <c r="AQ112" s="181"/>
      <c r="AR112" s="119">
        <f t="shared" si="54"/>
        <v>0</v>
      </c>
      <c r="AS112" s="2"/>
      <c r="AT112" s="2"/>
      <c r="AU112" s="7"/>
      <c r="AV112" s="6"/>
      <c r="AW112" s="181"/>
      <c r="AX112" s="119">
        <f t="shared" si="55"/>
        <v>0</v>
      </c>
      <c r="AY112" s="2"/>
      <c r="AZ112" s="2"/>
      <c r="BA112" s="7"/>
      <c r="BB112" s="6"/>
      <c r="BC112" s="181"/>
      <c r="BD112" s="119">
        <f t="shared" si="56"/>
        <v>0</v>
      </c>
      <c r="BE112" s="2"/>
      <c r="BF112" s="2"/>
      <c r="BG112" s="7"/>
      <c r="BH112" s="6"/>
      <c r="BI112" s="181"/>
      <c r="BJ112" s="119">
        <f t="shared" si="57"/>
        <v>0</v>
      </c>
      <c r="BK112" s="2"/>
      <c r="BL112" s="2"/>
      <c r="BM112" s="7"/>
      <c r="BN112" s="6"/>
      <c r="BO112" s="181"/>
      <c r="BP112" s="119">
        <f t="shared" si="58"/>
        <v>0</v>
      </c>
      <c r="BQ112" s="2"/>
      <c r="BR112" s="2"/>
      <c r="BS112" s="7"/>
      <c r="BT112" s="6"/>
      <c r="BU112" s="181"/>
      <c r="BV112" s="119">
        <f t="shared" si="59"/>
        <v>0</v>
      </c>
      <c r="BW112" s="2"/>
      <c r="BX112" s="2"/>
      <c r="BY112" s="7"/>
      <c r="BZ112" s="6"/>
      <c r="CA112" s="181"/>
      <c r="CB112" s="119">
        <f t="shared" si="60"/>
        <v>0</v>
      </c>
      <c r="CC112" s="2"/>
      <c r="CD112" s="2"/>
      <c r="CE112" s="7"/>
      <c r="CF112" s="6"/>
      <c r="CG112" s="181"/>
      <c r="CH112" s="119">
        <f t="shared" si="61"/>
        <v>0</v>
      </c>
      <c r="CI112" s="2"/>
      <c r="CJ112" s="2"/>
      <c r="CK112" s="7"/>
      <c r="CL112" s="6"/>
      <c r="CM112" s="181"/>
      <c r="CN112" s="119">
        <f t="shared" si="62"/>
        <v>0</v>
      </c>
      <c r="CO112" s="2"/>
      <c r="CP112" s="2"/>
      <c r="CQ112" s="7"/>
      <c r="CR112" s="6"/>
      <c r="CS112" s="181"/>
      <c r="CT112" s="119">
        <f t="shared" si="43"/>
        <v>0</v>
      </c>
      <c r="CU112" s="2"/>
      <c r="CV112" s="2"/>
      <c r="CW112" s="7"/>
      <c r="CX112" s="6"/>
      <c r="CY112" s="181"/>
      <c r="CZ112" s="119">
        <f t="shared" si="44"/>
        <v>0</v>
      </c>
      <c r="DA112" s="2"/>
      <c r="DB112" s="2"/>
      <c r="DC112" s="7"/>
      <c r="DD112" s="6"/>
      <c r="DE112" s="181"/>
      <c r="DF112" s="119">
        <f t="shared" si="45"/>
        <v>0</v>
      </c>
      <c r="DG112" s="2"/>
      <c r="DH112" s="2"/>
      <c r="DI112" s="7"/>
      <c r="DJ112" s="6"/>
      <c r="DK112" s="181"/>
      <c r="DL112" s="119">
        <f t="shared" si="46"/>
        <v>0</v>
      </c>
      <c r="DM112" s="2"/>
      <c r="DN112" s="2"/>
      <c r="DO112" s="7"/>
      <c r="DP112" s="6"/>
      <c r="DQ112" s="181"/>
      <c r="DR112" s="119">
        <f t="shared" si="47"/>
        <v>0</v>
      </c>
      <c r="DS112" s="2"/>
      <c r="DT112" s="2"/>
      <c r="DU112" s="7"/>
    </row>
    <row r="113" spans="1:125" s="61" customFormat="1" ht="12.75" customHeight="1" x14ac:dyDescent="0.2">
      <c r="A113" s="152">
        <v>94</v>
      </c>
      <c r="B113" s="299"/>
      <c r="C113" s="198"/>
      <c r="D113" s="312">
        <f t="shared" si="63"/>
        <v>0</v>
      </c>
      <c r="E113" s="313"/>
      <c r="F113" s="6"/>
      <c r="G113" s="181"/>
      <c r="H113" s="119">
        <f t="shared" si="48"/>
        <v>0</v>
      </c>
      <c r="I113" s="2"/>
      <c r="J113" s="2"/>
      <c r="K113" s="7"/>
      <c r="L113" s="6"/>
      <c r="M113" s="181"/>
      <c r="N113" s="119">
        <f t="shared" si="49"/>
        <v>0</v>
      </c>
      <c r="O113" s="184"/>
      <c r="P113" s="184"/>
      <c r="Q113" s="185"/>
      <c r="R113" s="6"/>
      <c r="S113" s="181"/>
      <c r="T113" s="119">
        <f t="shared" si="50"/>
        <v>0</v>
      </c>
      <c r="U113" s="2"/>
      <c r="V113" s="2"/>
      <c r="W113" s="7"/>
      <c r="X113" s="6"/>
      <c r="Y113" s="181"/>
      <c r="Z113" s="119">
        <f t="shared" si="51"/>
        <v>0</v>
      </c>
      <c r="AA113" s="2"/>
      <c r="AB113" s="2"/>
      <c r="AC113" s="7"/>
      <c r="AD113" s="6"/>
      <c r="AE113" s="181"/>
      <c r="AF113" s="119">
        <f t="shared" si="52"/>
        <v>0</v>
      </c>
      <c r="AG113" s="2"/>
      <c r="AH113" s="2"/>
      <c r="AI113" s="7"/>
      <c r="AJ113" s="6"/>
      <c r="AK113" s="181"/>
      <c r="AL113" s="119">
        <f t="shared" si="53"/>
        <v>0</v>
      </c>
      <c r="AM113" s="2"/>
      <c r="AN113" s="2"/>
      <c r="AO113" s="7"/>
      <c r="AP113" s="6"/>
      <c r="AQ113" s="181"/>
      <c r="AR113" s="119">
        <f t="shared" si="54"/>
        <v>0</v>
      </c>
      <c r="AS113" s="2"/>
      <c r="AT113" s="2"/>
      <c r="AU113" s="7"/>
      <c r="AV113" s="6"/>
      <c r="AW113" s="181"/>
      <c r="AX113" s="119">
        <f t="shared" si="55"/>
        <v>0</v>
      </c>
      <c r="AY113" s="2"/>
      <c r="AZ113" s="2"/>
      <c r="BA113" s="7"/>
      <c r="BB113" s="6"/>
      <c r="BC113" s="181"/>
      <c r="BD113" s="119">
        <f t="shared" si="56"/>
        <v>0</v>
      </c>
      <c r="BE113" s="2"/>
      <c r="BF113" s="2"/>
      <c r="BG113" s="7"/>
      <c r="BH113" s="6"/>
      <c r="BI113" s="181"/>
      <c r="BJ113" s="119">
        <f t="shared" si="57"/>
        <v>0</v>
      </c>
      <c r="BK113" s="2"/>
      <c r="BL113" s="2"/>
      <c r="BM113" s="7"/>
      <c r="BN113" s="6"/>
      <c r="BO113" s="181"/>
      <c r="BP113" s="119">
        <f t="shared" si="58"/>
        <v>0</v>
      </c>
      <c r="BQ113" s="2"/>
      <c r="BR113" s="2"/>
      <c r="BS113" s="7"/>
      <c r="BT113" s="6"/>
      <c r="BU113" s="181"/>
      <c r="BV113" s="119">
        <f t="shared" si="59"/>
        <v>0</v>
      </c>
      <c r="BW113" s="2"/>
      <c r="BX113" s="2"/>
      <c r="BY113" s="7"/>
      <c r="BZ113" s="6"/>
      <c r="CA113" s="181"/>
      <c r="CB113" s="119">
        <f t="shared" si="60"/>
        <v>0</v>
      </c>
      <c r="CC113" s="2"/>
      <c r="CD113" s="2"/>
      <c r="CE113" s="7"/>
      <c r="CF113" s="6"/>
      <c r="CG113" s="181"/>
      <c r="CH113" s="119">
        <f t="shared" si="61"/>
        <v>0</v>
      </c>
      <c r="CI113" s="2"/>
      <c r="CJ113" s="2"/>
      <c r="CK113" s="7"/>
      <c r="CL113" s="6"/>
      <c r="CM113" s="181"/>
      <c r="CN113" s="119">
        <f t="shared" si="62"/>
        <v>0</v>
      </c>
      <c r="CO113" s="2"/>
      <c r="CP113" s="2"/>
      <c r="CQ113" s="7"/>
      <c r="CR113" s="6"/>
      <c r="CS113" s="181"/>
      <c r="CT113" s="119">
        <f t="shared" si="43"/>
        <v>0</v>
      </c>
      <c r="CU113" s="2"/>
      <c r="CV113" s="2"/>
      <c r="CW113" s="7"/>
      <c r="CX113" s="6"/>
      <c r="CY113" s="181"/>
      <c r="CZ113" s="119">
        <f t="shared" si="44"/>
        <v>0</v>
      </c>
      <c r="DA113" s="2"/>
      <c r="DB113" s="2"/>
      <c r="DC113" s="7"/>
      <c r="DD113" s="6"/>
      <c r="DE113" s="181"/>
      <c r="DF113" s="119">
        <f t="shared" si="45"/>
        <v>0</v>
      </c>
      <c r="DG113" s="2"/>
      <c r="DH113" s="2"/>
      <c r="DI113" s="7"/>
      <c r="DJ113" s="6"/>
      <c r="DK113" s="181"/>
      <c r="DL113" s="119">
        <f t="shared" si="46"/>
        <v>0</v>
      </c>
      <c r="DM113" s="2"/>
      <c r="DN113" s="2"/>
      <c r="DO113" s="7"/>
      <c r="DP113" s="6"/>
      <c r="DQ113" s="181"/>
      <c r="DR113" s="119">
        <f t="shared" si="47"/>
        <v>0</v>
      </c>
      <c r="DS113" s="2"/>
      <c r="DT113" s="2"/>
      <c r="DU113" s="7"/>
    </row>
    <row r="114" spans="1:125" s="61" customFormat="1" ht="12.75" customHeight="1" x14ac:dyDescent="0.2">
      <c r="A114" s="152">
        <v>95</v>
      </c>
      <c r="B114" s="299"/>
      <c r="C114" s="198"/>
      <c r="D114" s="312">
        <f t="shared" si="63"/>
        <v>0</v>
      </c>
      <c r="E114" s="313"/>
      <c r="F114" s="6"/>
      <c r="G114" s="181"/>
      <c r="H114" s="119">
        <f t="shared" si="48"/>
        <v>0</v>
      </c>
      <c r="I114" s="2"/>
      <c r="J114" s="2"/>
      <c r="K114" s="7"/>
      <c r="L114" s="6"/>
      <c r="M114" s="181"/>
      <c r="N114" s="119">
        <f t="shared" si="49"/>
        <v>0</v>
      </c>
      <c r="O114" s="184"/>
      <c r="P114" s="184"/>
      <c r="Q114" s="185"/>
      <c r="R114" s="6"/>
      <c r="S114" s="181"/>
      <c r="T114" s="119">
        <f t="shared" si="50"/>
        <v>0</v>
      </c>
      <c r="U114" s="2"/>
      <c r="V114" s="2"/>
      <c r="W114" s="7"/>
      <c r="X114" s="6"/>
      <c r="Y114" s="181"/>
      <c r="Z114" s="119">
        <f t="shared" si="51"/>
        <v>0</v>
      </c>
      <c r="AA114" s="2"/>
      <c r="AB114" s="2"/>
      <c r="AC114" s="7"/>
      <c r="AD114" s="6"/>
      <c r="AE114" s="181"/>
      <c r="AF114" s="119">
        <f t="shared" si="52"/>
        <v>0</v>
      </c>
      <c r="AG114" s="2"/>
      <c r="AH114" s="2"/>
      <c r="AI114" s="7"/>
      <c r="AJ114" s="6"/>
      <c r="AK114" s="181"/>
      <c r="AL114" s="119">
        <f t="shared" si="53"/>
        <v>0</v>
      </c>
      <c r="AM114" s="2"/>
      <c r="AN114" s="2"/>
      <c r="AO114" s="7"/>
      <c r="AP114" s="6"/>
      <c r="AQ114" s="181"/>
      <c r="AR114" s="119">
        <f t="shared" si="54"/>
        <v>0</v>
      </c>
      <c r="AS114" s="2"/>
      <c r="AT114" s="2"/>
      <c r="AU114" s="7"/>
      <c r="AV114" s="6"/>
      <c r="AW114" s="181"/>
      <c r="AX114" s="119">
        <f t="shared" si="55"/>
        <v>0</v>
      </c>
      <c r="AY114" s="2"/>
      <c r="AZ114" s="2"/>
      <c r="BA114" s="7"/>
      <c r="BB114" s="6"/>
      <c r="BC114" s="181"/>
      <c r="BD114" s="119">
        <f t="shared" si="56"/>
        <v>0</v>
      </c>
      <c r="BE114" s="2"/>
      <c r="BF114" s="2"/>
      <c r="BG114" s="7"/>
      <c r="BH114" s="6"/>
      <c r="BI114" s="181"/>
      <c r="BJ114" s="119">
        <f t="shared" si="57"/>
        <v>0</v>
      </c>
      <c r="BK114" s="2"/>
      <c r="BL114" s="2"/>
      <c r="BM114" s="7"/>
      <c r="BN114" s="6"/>
      <c r="BO114" s="181"/>
      <c r="BP114" s="119">
        <f t="shared" si="58"/>
        <v>0</v>
      </c>
      <c r="BQ114" s="2"/>
      <c r="BR114" s="2"/>
      <c r="BS114" s="7"/>
      <c r="BT114" s="6"/>
      <c r="BU114" s="181"/>
      <c r="BV114" s="119">
        <f t="shared" si="59"/>
        <v>0</v>
      </c>
      <c r="BW114" s="2"/>
      <c r="BX114" s="2"/>
      <c r="BY114" s="7"/>
      <c r="BZ114" s="6"/>
      <c r="CA114" s="181"/>
      <c r="CB114" s="119">
        <f t="shared" si="60"/>
        <v>0</v>
      </c>
      <c r="CC114" s="2"/>
      <c r="CD114" s="2"/>
      <c r="CE114" s="7"/>
      <c r="CF114" s="6"/>
      <c r="CG114" s="181"/>
      <c r="CH114" s="119">
        <f t="shared" si="61"/>
        <v>0</v>
      </c>
      <c r="CI114" s="2"/>
      <c r="CJ114" s="2"/>
      <c r="CK114" s="7"/>
      <c r="CL114" s="6"/>
      <c r="CM114" s="181"/>
      <c r="CN114" s="119">
        <f t="shared" si="62"/>
        <v>0</v>
      </c>
      <c r="CO114" s="2"/>
      <c r="CP114" s="2"/>
      <c r="CQ114" s="7"/>
      <c r="CR114" s="6"/>
      <c r="CS114" s="181"/>
      <c r="CT114" s="119">
        <f t="shared" si="43"/>
        <v>0</v>
      </c>
      <c r="CU114" s="2"/>
      <c r="CV114" s="2"/>
      <c r="CW114" s="7"/>
      <c r="CX114" s="6"/>
      <c r="CY114" s="181"/>
      <c r="CZ114" s="119">
        <f t="shared" si="44"/>
        <v>0</v>
      </c>
      <c r="DA114" s="2"/>
      <c r="DB114" s="2"/>
      <c r="DC114" s="7"/>
      <c r="DD114" s="6"/>
      <c r="DE114" s="181"/>
      <c r="DF114" s="119">
        <f t="shared" si="45"/>
        <v>0</v>
      </c>
      <c r="DG114" s="2"/>
      <c r="DH114" s="2"/>
      <c r="DI114" s="7"/>
      <c r="DJ114" s="6"/>
      <c r="DK114" s="181"/>
      <c r="DL114" s="119">
        <f t="shared" si="46"/>
        <v>0</v>
      </c>
      <c r="DM114" s="2"/>
      <c r="DN114" s="2"/>
      <c r="DO114" s="7"/>
      <c r="DP114" s="6"/>
      <c r="DQ114" s="181"/>
      <c r="DR114" s="119">
        <f t="shared" si="47"/>
        <v>0</v>
      </c>
      <c r="DS114" s="2"/>
      <c r="DT114" s="2"/>
      <c r="DU114" s="7"/>
    </row>
    <row r="115" spans="1:125" s="61" customFormat="1" ht="12.75" customHeight="1" x14ac:dyDescent="0.2">
      <c r="A115" s="152">
        <v>96</v>
      </c>
      <c r="B115" s="299"/>
      <c r="C115" s="198"/>
      <c r="D115" s="312">
        <f t="shared" si="63"/>
        <v>0</v>
      </c>
      <c r="E115" s="313"/>
      <c r="F115" s="6"/>
      <c r="G115" s="181"/>
      <c r="H115" s="119">
        <f t="shared" si="48"/>
        <v>0</v>
      </c>
      <c r="I115" s="2"/>
      <c r="J115" s="2"/>
      <c r="K115" s="7"/>
      <c r="L115" s="6"/>
      <c r="M115" s="181"/>
      <c r="N115" s="119">
        <f t="shared" si="49"/>
        <v>0</v>
      </c>
      <c r="O115" s="184"/>
      <c r="P115" s="184"/>
      <c r="Q115" s="185"/>
      <c r="R115" s="6"/>
      <c r="S115" s="181"/>
      <c r="T115" s="119">
        <f t="shared" si="50"/>
        <v>0</v>
      </c>
      <c r="U115" s="2"/>
      <c r="V115" s="2"/>
      <c r="W115" s="7"/>
      <c r="X115" s="6"/>
      <c r="Y115" s="181"/>
      <c r="Z115" s="119">
        <f t="shared" si="51"/>
        <v>0</v>
      </c>
      <c r="AA115" s="2"/>
      <c r="AB115" s="2"/>
      <c r="AC115" s="7"/>
      <c r="AD115" s="6"/>
      <c r="AE115" s="181"/>
      <c r="AF115" s="119">
        <f t="shared" si="52"/>
        <v>0</v>
      </c>
      <c r="AG115" s="2"/>
      <c r="AH115" s="2"/>
      <c r="AI115" s="7"/>
      <c r="AJ115" s="6"/>
      <c r="AK115" s="181"/>
      <c r="AL115" s="119">
        <f t="shared" si="53"/>
        <v>0</v>
      </c>
      <c r="AM115" s="2"/>
      <c r="AN115" s="2"/>
      <c r="AO115" s="7"/>
      <c r="AP115" s="6"/>
      <c r="AQ115" s="181"/>
      <c r="AR115" s="119">
        <f t="shared" si="54"/>
        <v>0</v>
      </c>
      <c r="AS115" s="2"/>
      <c r="AT115" s="2"/>
      <c r="AU115" s="7"/>
      <c r="AV115" s="6"/>
      <c r="AW115" s="181"/>
      <c r="AX115" s="119">
        <f t="shared" si="55"/>
        <v>0</v>
      </c>
      <c r="AY115" s="2"/>
      <c r="AZ115" s="2"/>
      <c r="BA115" s="7"/>
      <c r="BB115" s="6"/>
      <c r="BC115" s="181"/>
      <c r="BD115" s="119">
        <f t="shared" si="56"/>
        <v>0</v>
      </c>
      <c r="BE115" s="2"/>
      <c r="BF115" s="2"/>
      <c r="BG115" s="7"/>
      <c r="BH115" s="6"/>
      <c r="BI115" s="181"/>
      <c r="BJ115" s="119">
        <f t="shared" si="57"/>
        <v>0</v>
      </c>
      <c r="BK115" s="2"/>
      <c r="BL115" s="2"/>
      <c r="BM115" s="7"/>
      <c r="BN115" s="6"/>
      <c r="BO115" s="181"/>
      <c r="BP115" s="119">
        <f t="shared" si="58"/>
        <v>0</v>
      </c>
      <c r="BQ115" s="2"/>
      <c r="BR115" s="2"/>
      <c r="BS115" s="7"/>
      <c r="BT115" s="6"/>
      <c r="BU115" s="181"/>
      <c r="BV115" s="119">
        <f t="shared" si="59"/>
        <v>0</v>
      </c>
      <c r="BW115" s="2"/>
      <c r="BX115" s="2"/>
      <c r="BY115" s="7"/>
      <c r="BZ115" s="6"/>
      <c r="CA115" s="181"/>
      <c r="CB115" s="119">
        <f t="shared" si="60"/>
        <v>0</v>
      </c>
      <c r="CC115" s="2"/>
      <c r="CD115" s="2"/>
      <c r="CE115" s="7"/>
      <c r="CF115" s="6"/>
      <c r="CG115" s="181"/>
      <c r="CH115" s="119">
        <f t="shared" si="61"/>
        <v>0</v>
      </c>
      <c r="CI115" s="2"/>
      <c r="CJ115" s="2"/>
      <c r="CK115" s="7"/>
      <c r="CL115" s="6"/>
      <c r="CM115" s="181"/>
      <c r="CN115" s="119">
        <f t="shared" si="62"/>
        <v>0</v>
      </c>
      <c r="CO115" s="2"/>
      <c r="CP115" s="2"/>
      <c r="CQ115" s="7"/>
      <c r="CR115" s="6"/>
      <c r="CS115" s="181"/>
      <c r="CT115" s="119">
        <f t="shared" si="43"/>
        <v>0</v>
      </c>
      <c r="CU115" s="2"/>
      <c r="CV115" s="2"/>
      <c r="CW115" s="7"/>
      <c r="CX115" s="6"/>
      <c r="CY115" s="181"/>
      <c r="CZ115" s="119">
        <f t="shared" si="44"/>
        <v>0</v>
      </c>
      <c r="DA115" s="2"/>
      <c r="DB115" s="2"/>
      <c r="DC115" s="7"/>
      <c r="DD115" s="6"/>
      <c r="DE115" s="181"/>
      <c r="DF115" s="119">
        <f t="shared" si="45"/>
        <v>0</v>
      </c>
      <c r="DG115" s="2"/>
      <c r="DH115" s="2"/>
      <c r="DI115" s="7"/>
      <c r="DJ115" s="6"/>
      <c r="DK115" s="181"/>
      <c r="DL115" s="119">
        <f t="shared" si="46"/>
        <v>0</v>
      </c>
      <c r="DM115" s="2"/>
      <c r="DN115" s="2"/>
      <c r="DO115" s="7"/>
      <c r="DP115" s="6"/>
      <c r="DQ115" s="181"/>
      <c r="DR115" s="119">
        <f t="shared" si="47"/>
        <v>0</v>
      </c>
      <c r="DS115" s="2"/>
      <c r="DT115" s="2"/>
      <c r="DU115" s="7"/>
    </row>
    <row r="116" spans="1:125" s="61" customFormat="1" ht="12.75" customHeight="1" x14ac:dyDescent="0.2">
      <c r="A116" s="152">
        <v>97</v>
      </c>
      <c r="B116" s="299"/>
      <c r="C116" s="198"/>
      <c r="D116" s="312">
        <f t="shared" si="63"/>
        <v>0</v>
      </c>
      <c r="E116" s="313"/>
      <c r="F116" s="6"/>
      <c r="G116" s="181"/>
      <c r="H116" s="119">
        <f t="shared" si="48"/>
        <v>0</v>
      </c>
      <c r="I116" s="2"/>
      <c r="J116" s="2"/>
      <c r="K116" s="7"/>
      <c r="L116" s="6"/>
      <c r="M116" s="181"/>
      <c r="N116" s="119">
        <f t="shared" si="49"/>
        <v>0</v>
      </c>
      <c r="O116" s="184"/>
      <c r="P116" s="184"/>
      <c r="Q116" s="185"/>
      <c r="R116" s="6"/>
      <c r="S116" s="181"/>
      <c r="T116" s="119">
        <f t="shared" si="50"/>
        <v>0</v>
      </c>
      <c r="U116" s="2"/>
      <c r="V116" s="2"/>
      <c r="W116" s="7"/>
      <c r="X116" s="6"/>
      <c r="Y116" s="181"/>
      <c r="Z116" s="119">
        <f t="shared" si="51"/>
        <v>0</v>
      </c>
      <c r="AA116" s="2"/>
      <c r="AB116" s="2"/>
      <c r="AC116" s="7"/>
      <c r="AD116" s="6"/>
      <c r="AE116" s="181"/>
      <c r="AF116" s="119">
        <f t="shared" si="52"/>
        <v>0</v>
      </c>
      <c r="AG116" s="2"/>
      <c r="AH116" s="2"/>
      <c r="AI116" s="7"/>
      <c r="AJ116" s="6"/>
      <c r="AK116" s="181"/>
      <c r="AL116" s="119">
        <f t="shared" si="53"/>
        <v>0</v>
      </c>
      <c r="AM116" s="2"/>
      <c r="AN116" s="2"/>
      <c r="AO116" s="7"/>
      <c r="AP116" s="6"/>
      <c r="AQ116" s="181"/>
      <c r="AR116" s="119">
        <f t="shared" si="54"/>
        <v>0</v>
      </c>
      <c r="AS116" s="2"/>
      <c r="AT116" s="2"/>
      <c r="AU116" s="7"/>
      <c r="AV116" s="6"/>
      <c r="AW116" s="181"/>
      <c r="AX116" s="119">
        <f t="shared" si="55"/>
        <v>0</v>
      </c>
      <c r="AY116" s="2"/>
      <c r="AZ116" s="2"/>
      <c r="BA116" s="7"/>
      <c r="BB116" s="6"/>
      <c r="BC116" s="181"/>
      <c r="BD116" s="119">
        <f t="shared" si="56"/>
        <v>0</v>
      </c>
      <c r="BE116" s="2"/>
      <c r="BF116" s="2"/>
      <c r="BG116" s="7"/>
      <c r="BH116" s="6"/>
      <c r="BI116" s="181"/>
      <c r="BJ116" s="119">
        <f t="shared" si="57"/>
        <v>0</v>
      </c>
      <c r="BK116" s="2"/>
      <c r="BL116" s="2"/>
      <c r="BM116" s="7"/>
      <c r="BN116" s="6"/>
      <c r="BO116" s="181"/>
      <c r="BP116" s="119">
        <f t="shared" si="58"/>
        <v>0</v>
      </c>
      <c r="BQ116" s="2"/>
      <c r="BR116" s="2"/>
      <c r="BS116" s="7"/>
      <c r="BT116" s="6"/>
      <c r="BU116" s="181"/>
      <c r="BV116" s="119">
        <f t="shared" si="59"/>
        <v>0</v>
      </c>
      <c r="BW116" s="2"/>
      <c r="BX116" s="2"/>
      <c r="BY116" s="7"/>
      <c r="BZ116" s="6"/>
      <c r="CA116" s="181"/>
      <c r="CB116" s="119">
        <f t="shared" si="60"/>
        <v>0</v>
      </c>
      <c r="CC116" s="2"/>
      <c r="CD116" s="2"/>
      <c r="CE116" s="7"/>
      <c r="CF116" s="6"/>
      <c r="CG116" s="181"/>
      <c r="CH116" s="119">
        <f t="shared" si="61"/>
        <v>0</v>
      </c>
      <c r="CI116" s="2"/>
      <c r="CJ116" s="2"/>
      <c r="CK116" s="7"/>
      <c r="CL116" s="6"/>
      <c r="CM116" s="181"/>
      <c r="CN116" s="119">
        <f t="shared" si="62"/>
        <v>0</v>
      </c>
      <c r="CO116" s="2"/>
      <c r="CP116" s="2"/>
      <c r="CQ116" s="7"/>
      <c r="CR116" s="6"/>
      <c r="CS116" s="181"/>
      <c r="CT116" s="119">
        <f t="shared" si="43"/>
        <v>0</v>
      </c>
      <c r="CU116" s="2"/>
      <c r="CV116" s="2"/>
      <c r="CW116" s="7"/>
      <c r="CX116" s="6"/>
      <c r="CY116" s="181"/>
      <c r="CZ116" s="119">
        <f t="shared" si="44"/>
        <v>0</v>
      </c>
      <c r="DA116" s="2"/>
      <c r="DB116" s="2"/>
      <c r="DC116" s="7"/>
      <c r="DD116" s="6"/>
      <c r="DE116" s="181"/>
      <c r="DF116" s="119">
        <f t="shared" si="45"/>
        <v>0</v>
      </c>
      <c r="DG116" s="2"/>
      <c r="DH116" s="2"/>
      <c r="DI116" s="7"/>
      <c r="DJ116" s="6"/>
      <c r="DK116" s="181"/>
      <c r="DL116" s="119">
        <f t="shared" si="46"/>
        <v>0</v>
      </c>
      <c r="DM116" s="2"/>
      <c r="DN116" s="2"/>
      <c r="DO116" s="7"/>
      <c r="DP116" s="6"/>
      <c r="DQ116" s="181"/>
      <c r="DR116" s="119">
        <f t="shared" si="47"/>
        <v>0</v>
      </c>
      <c r="DS116" s="2"/>
      <c r="DT116" s="2"/>
      <c r="DU116" s="7"/>
    </row>
    <row r="117" spans="1:125" s="61" customFormat="1" ht="12.75" customHeight="1" x14ac:dyDescent="0.2">
      <c r="A117" s="152">
        <v>98</v>
      </c>
      <c r="B117" s="299"/>
      <c r="C117" s="198"/>
      <c r="D117" s="312">
        <f t="shared" si="63"/>
        <v>0</v>
      </c>
      <c r="E117" s="313"/>
      <c r="F117" s="6"/>
      <c r="G117" s="181"/>
      <c r="H117" s="119">
        <f t="shared" si="48"/>
        <v>0</v>
      </c>
      <c r="I117" s="2"/>
      <c r="J117" s="2"/>
      <c r="K117" s="7"/>
      <c r="L117" s="6"/>
      <c r="M117" s="181"/>
      <c r="N117" s="119">
        <f t="shared" si="49"/>
        <v>0</v>
      </c>
      <c r="O117" s="184"/>
      <c r="P117" s="184"/>
      <c r="Q117" s="185"/>
      <c r="R117" s="6"/>
      <c r="S117" s="181"/>
      <c r="T117" s="119">
        <f t="shared" si="50"/>
        <v>0</v>
      </c>
      <c r="U117" s="2"/>
      <c r="V117" s="2"/>
      <c r="W117" s="7"/>
      <c r="X117" s="6"/>
      <c r="Y117" s="181"/>
      <c r="Z117" s="119">
        <f t="shared" si="51"/>
        <v>0</v>
      </c>
      <c r="AA117" s="2"/>
      <c r="AB117" s="2"/>
      <c r="AC117" s="7"/>
      <c r="AD117" s="6"/>
      <c r="AE117" s="181"/>
      <c r="AF117" s="119">
        <f t="shared" si="52"/>
        <v>0</v>
      </c>
      <c r="AG117" s="2"/>
      <c r="AH117" s="2"/>
      <c r="AI117" s="7"/>
      <c r="AJ117" s="6"/>
      <c r="AK117" s="181"/>
      <c r="AL117" s="119">
        <f t="shared" si="53"/>
        <v>0</v>
      </c>
      <c r="AM117" s="2"/>
      <c r="AN117" s="2"/>
      <c r="AO117" s="7"/>
      <c r="AP117" s="6"/>
      <c r="AQ117" s="181"/>
      <c r="AR117" s="119">
        <f t="shared" si="54"/>
        <v>0</v>
      </c>
      <c r="AS117" s="2"/>
      <c r="AT117" s="2"/>
      <c r="AU117" s="7"/>
      <c r="AV117" s="6"/>
      <c r="AW117" s="181"/>
      <c r="AX117" s="119">
        <f t="shared" si="55"/>
        <v>0</v>
      </c>
      <c r="AY117" s="2"/>
      <c r="AZ117" s="2"/>
      <c r="BA117" s="7"/>
      <c r="BB117" s="6"/>
      <c r="BC117" s="181"/>
      <c r="BD117" s="119">
        <f t="shared" si="56"/>
        <v>0</v>
      </c>
      <c r="BE117" s="2"/>
      <c r="BF117" s="2"/>
      <c r="BG117" s="7"/>
      <c r="BH117" s="6"/>
      <c r="BI117" s="181"/>
      <c r="BJ117" s="119">
        <f t="shared" si="57"/>
        <v>0</v>
      </c>
      <c r="BK117" s="2"/>
      <c r="BL117" s="2"/>
      <c r="BM117" s="7"/>
      <c r="BN117" s="6"/>
      <c r="BO117" s="181"/>
      <c r="BP117" s="119">
        <f t="shared" si="58"/>
        <v>0</v>
      </c>
      <c r="BQ117" s="2"/>
      <c r="BR117" s="2"/>
      <c r="BS117" s="7"/>
      <c r="BT117" s="6"/>
      <c r="BU117" s="181"/>
      <c r="BV117" s="119">
        <f t="shared" si="59"/>
        <v>0</v>
      </c>
      <c r="BW117" s="2"/>
      <c r="BX117" s="2"/>
      <c r="BY117" s="7"/>
      <c r="BZ117" s="6"/>
      <c r="CA117" s="181"/>
      <c r="CB117" s="119">
        <f t="shared" si="60"/>
        <v>0</v>
      </c>
      <c r="CC117" s="2"/>
      <c r="CD117" s="2"/>
      <c r="CE117" s="7"/>
      <c r="CF117" s="6"/>
      <c r="CG117" s="181"/>
      <c r="CH117" s="119">
        <f t="shared" si="61"/>
        <v>0</v>
      </c>
      <c r="CI117" s="2"/>
      <c r="CJ117" s="2"/>
      <c r="CK117" s="7"/>
      <c r="CL117" s="6"/>
      <c r="CM117" s="181"/>
      <c r="CN117" s="119">
        <f t="shared" si="62"/>
        <v>0</v>
      </c>
      <c r="CO117" s="2"/>
      <c r="CP117" s="2"/>
      <c r="CQ117" s="7"/>
      <c r="CR117" s="6"/>
      <c r="CS117" s="181"/>
      <c r="CT117" s="119">
        <f t="shared" si="43"/>
        <v>0</v>
      </c>
      <c r="CU117" s="2"/>
      <c r="CV117" s="2"/>
      <c r="CW117" s="7"/>
      <c r="CX117" s="6"/>
      <c r="CY117" s="181"/>
      <c r="CZ117" s="119">
        <f t="shared" si="44"/>
        <v>0</v>
      </c>
      <c r="DA117" s="2"/>
      <c r="DB117" s="2"/>
      <c r="DC117" s="7"/>
      <c r="DD117" s="6"/>
      <c r="DE117" s="181"/>
      <c r="DF117" s="119">
        <f t="shared" si="45"/>
        <v>0</v>
      </c>
      <c r="DG117" s="2"/>
      <c r="DH117" s="2"/>
      <c r="DI117" s="7"/>
      <c r="DJ117" s="6"/>
      <c r="DK117" s="181"/>
      <c r="DL117" s="119">
        <f t="shared" si="46"/>
        <v>0</v>
      </c>
      <c r="DM117" s="2"/>
      <c r="DN117" s="2"/>
      <c r="DO117" s="7"/>
      <c r="DP117" s="6"/>
      <c r="DQ117" s="181"/>
      <c r="DR117" s="119">
        <f t="shared" si="47"/>
        <v>0</v>
      </c>
      <c r="DS117" s="2"/>
      <c r="DT117" s="2"/>
      <c r="DU117" s="7"/>
    </row>
    <row r="118" spans="1:125" s="61" customFormat="1" ht="12.75" customHeight="1" x14ac:dyDescent="0.2">
      <c r="A118" s="152">
        <v>99</v>
      </c>
      <c r="B118" s="299"/>
      <c r="C118" s="198"/>
      <c r="D118" s="312">
        <f t="shared" si="63"/>
        <v>0</v>
      </c>
      <c r="E118" s="313"/>
      <c r="F118" s="6"/>
      <c r="G118" s="181"/>
      <c r="H118" s="119">
        <f t="shared" si="48"/>
        <v>0</v>
      </c>
      <c r="I118" s="2"/>
      <c r="J118" s="2"/>
      <c r="K118" s="7"/>
      <c r="L118" s="6"/>
      <c r="M118" s="181"/>
      <c r="N118" s="119">
        <f t="shared" si="49"/>
        <v>0</v>
      </c>
      <c r="O118" s="184"/>
      <c r="P118" s="184"/>
      <c r="Q118" s="185"/>
      <c r="R118" s="6"/>
      <c r="S118" s="181"/>
      <c r="T118" s="119">
        <f t="shared" si="50"/>
        <v>0</v>
      </c>
      <c r="U118" s="2"/>
      <c r="V118" s="2"/>
      <c r="W118" s="7"/>
      <c r="X118" s="6"/>
      <c r="Y118" s="181"/>
      <c r="Z118" s="119">
        <f t="shared" si="51"/>
        <v>0</v>
      </c>
      <c r="AA118" s="2"/>
      <c r="AB118" s="2"/>
      <c r="AC118" s="7"/>
      <c r="AD118" s="6"/>
      <c r="AE118" s="181"/>
      <c r="AF118" s="119">
        <f t="shared" si="52"/>
        <v>0</v>
      </c>
      <c r="AG118" s="2"/>
      <c r="AH118" s="2"/>
      <c r="AI118" s="7"/>
      <c r="AJ118" s="6"/>
      <c r="AK118" s="181"/>
      <c r="AL118" s="119">
        <f t="shared" si="53"/>
        <v>0</v>
      </c>
      <c r="AM118" s="2"/>
      <c r="AN118" s="2"/>
      <c r="AO118" s="7"/>
      <c r="AP118" s="6"/>
      <c r="AQ118" s="181"/>
      <c r="AR118" s="119">
        <f t="shared" si="54"/>
        <v>0</v>
      </c>
      <c r="AS118" s="2"/>
      <c r="AT118" s="2"/>
      <c r="AU118" s="7"/>
      <c r="AV118" s="6"/>
      <c r="AW118" s="181"/>
      <c r="AX118" s="119">
        <f t="shared" si="55"/>
        <v>0</v>
      </c>
      <c r="AY118" s="2"/>
      <c r="AZ118" s="2"/>
      <c r="BA118" s="7"/>
      <c r="BB118" s="6"/>
      <c r="BC118" s="181"/>
      <c r="BD118" s="119">
        <f t="shared" si="56"/>
        <v>0</v>
      </c>
      <c r="BE118" s="2"/>
      <c r="BF118" s="2"/>
      <c r="BG118" s="7"/>
      <c r="BH118" s="6"/>
      <c r="BI118" s="181"/>
      <c r="BJ118" s="119">
        <f t="shared" si="57"/>
        <v>0</v>
      </c>
      <c r="BK118" s="2"/>
      <c r="BL118" s="2"/>
      <c r="BM118" s="7"/>
      <c r="BN118" s="6"/>
      <c r="BO118" s="181"/>
      <c r="BP118" s="119">
        <f t="shared" si="58"/>
        <v>0</v>
      </c>
      <c r="BQ118" s="2"/>
      <c r="BR118" s="2"/>
      <c r="BS118" s="7"/>
      <c r="BT118" s="6"/>
      <c r="BU118" s="181"/>
      <c r="BV118" s="119">
        <f t="shared" si="59"/>
        <v>0</v>
      </c>
      <c r="BW118" s="2"/>
      <c r="BX118" s="2"/>
      <c r="BY118" s="7"/>
      <c r="BZ118" s="6"/>
      <c r="CA118" s="181"/>
      <c r="CB118" s="119">
        <f t="shared" si="60"/>
        <v>0</v>
      </c>
      <c r="CC118" s="2"/>
      <c r="CD118" s="2"/>
      <c r="CE118" s="7"/>
      <c r="CF118" s="6"/>
      <c r="CG118" s="181"/>
      <c r="CH118" s="119">
        <f t="shared" si="61"/>
        <v>0</v>
      </c>
      <c r="CI118" s="2"/>
      <c r="CJ118" s="2"/>
      <c r="CK118" s="7"/>
      <c r="CL118" s="6"/>
      <c r="CM118" s="181"/>
      <c r="CN118" s="119">
        <f t="shared" si="62"/>
        <v>0</v>
      </c>
      <c r="CO118" s="2"/>
      <c r="CP118" s="2"/>
      <c r="CQ118" s="7"/>
      <c r="CR118" s="6"/>
      <c r="CS118" s="181"/>
      <c r="CT118" s="119">
        <f t="shared" si="43"/>
        <v>0</v>
      </c>
      <c r="CU118" s="2"/>
      <c r="CV118" s="2"/>
      <c r="CW118" s="7"/>
      <c r="CX118" s="6"/>
      <c r="CY118" s="181"/>
      <c r="CZ118" s="119">
        <f t="shared" si="44"/>
        <v>0</v>
      </c>
      <c r="DA118" s="2"/>
      <c r="DB118" s="2"/>
      <c r="DC118" s="7"/>
      <c r="DD118" s="6"/>
      <c r="DE118" s="181"/>
      <c r="DF118" s="119">
        <f t="shared" si="45"/>
        <v>0</v>
      </c>
      <c r="DG118" s="2"/>
      <c r="DH118" s="2"/>
      <c r="DI118" s="7"/>
      <c r="DJ118" s="6"/>
      <c r="DK118" s="181"/>
      <c r="DL118" s="119">
        <f t="shared" si="46"/>
        <v>0</v>
      </c>
      <c r="DM118" s="2"/>
      <c r="DN118" s="2"/>
      <c r="DO118" s="7"/>
      <c r="DP118" s="6"/>
      <c r="DQ118" s="181"/>
      <c r="DR118" s="119">
        <f t="shared" si="47"/>
        <v>0</v>
      </c>
      <c r="DS118" s="2"/>
      <c r="DT118" s="2"/>
      <c r="DU118" s="7"/>
    </row>
    <row r="119" spans="1:125" s="61" customFormat="1" ht="12.75" customHeight="1" x14ac:dyDescent="0.2">
      <c r="A119" s="152">
        <v>100</v>
      </c>
      <c r="B119" s="299"/>
      <c r="C119" s="198"/>
      <c r="D119" s="312">
        <f t="shared" si="63"/>
        <v>0</v>
      </c>
      <c r="E119" s="313"/>
      <c r="F119" s="6"/>
      <c r="G119" s="181"/>
      <c r="H119" s="119">
        <f t="shared" si="48"/>
        <v>0</v>
      </c>
      <c r="I119" s="2"/>
      <c r="J119" s="2"/>
      <c r="K119" s="7"/>
      <c r="L119" s="6"/>
      <c r="M119" s="181"/>
      <c r="N119" s="119">
        <f t="shared" si="49"/>
        <v>0</v>
      </c>
      <c r="O119" s="184"/>
      <c r="P119" s="184"/>
      <c r="Q119" s="185"/>
      <c r="R119" s="6"/>
      <c r="S119" s="181"/>
      <c r="T119" s="119">
        <f t="shared" si="50"/>
        <v>0</v>
      </c>
      <c r="U119" s="2"/>
      <c r="V119" s="2"/>
      <c r="W119" s="7"/>
      <c r="X119" s="6"/>
      <c r="Y119" s="181"/>
      <c r="Z119" s="119">
        <f t="shared" si="51"/>
        <v>0</v>
      </c>
      <c r="AA119" s="2"/>
      <c r="AB119" s="2"/>
      <c r="AC119" s="7"/>
      <c r="AD119" s="6"/>
      <c r="AE119" s="181"/>
      <c r="AF119" s="119">
        <f t="shared" si="52"/>
        <v>0</v>
      </c>
      <c r="AG119" s="2"/>
      <c r="AH119" s="2"/>
      <c r="AI119" s="7"/>
      <c r="AJ119" s="6"/>
      <c r="AK119" s="181"/>
      <c r="AL119" s="119">
        <f t="shared" si="53"/>
        <v>0</v>
      </c>
      <c r="AM119" s="2"/>
      <c r="AN119" s="2"/>
      <c r="AO119" s="7"/>
      <c r="AP119" s="6"/>
      <c r="AQ119" s="181"/>
      <c r="AR119" s="119">
        <f t="shared" si="54"/>
        <v>0</v>
      </c>
      <c r="AS119" s="2"/>
      <c r="AT119" s="2"/>
      <c r="AU119" s="7"/>
      <c r="AV119" s="6"/>
      <c r="AW119" s="181"/>
      <c r="AX119" s="119">
        <f t="shared" si="55"/>
        <v>0</v>
      </c>
      <c r="AY119" s="2"/>
      <c r="AZ119" s="2"/>
      <c r="BA119" s="7"/>
      <c r="BB119" s="6"/>
      <c r="BC119" s="181"/>
      <c r="BD119" s="119">
        <f t="shared" si="56"/>
        <v>0</v>
      </c>
      <c r="BE119" s="2"/>
      <c r="BF119" s="2"/>
      <c r="BG119" s="7"/>
      <c r="BH119" s="6"/>
      <c r="BI119" s="181"/>
      <c r="BJ119" s="119">
        <f t="shared" si="57"/>
        <v>0</v>
      </c>
      <c r="BK119" s="2"/>
      <c r="BL119" s="2"/>
      <c r="BM119" s="7"/>
      <c r="BN119" s="6"/>
      <c r="BO119" s="181"/>
      <c r="BP119" s="119">
        <f t="shared" si="58"/>
        <v>0</v>
      </c>
      <c r="BQ119" s="2"/>
      <c r="BR119" s="2"/>
      <c r="BS119" s="7"/>
      <c r="BT119" s="6"/>
      <c r="BU119" s="181"/>
      <c r="BV119" s="119">
        <f t="shared" si="59"/>
        <v>0</v>
      </c>
      <c r="BW119" s="2"/>
      <c r="BX119" s="2"/>
      <c r="BY119" s="7"/>
      <c r="BZ119" s="6"/>
      <c r="CA119" s="181"/>
      <c r="CB119" s="119">
        <f t="shared" si="60"/>
        <v>0</v>
      </c>
      <c r="CC119" s="2"/>
      <c r="CD119" s="2"/>
      <c r="CE119" s="7"/>
      <c r="CF119" s="6"/>
      <c r="CG119" s="181"/>
      <c r="CH119" s="119">
        <f t="shared" si="61"/>
        <v>0</v>
      </c>
      <c r="CI119" s="2"/>
      <c r="CJ119" s="2"/>
      <c r="CK119" s="7"/>
      <c r="CL119" s="6"/>
      <c r="CM119" s="181"/>
      <c r="CN119" s="119">
        <f t="shared" si="62"/>
        <v>0</v>
      </c>
      <c r="CO119" s="2"/>
      <c r="CP119" s="2"/>
      <c r="CQ119" s="7"/>
      <c r="CR119" s="6"/>
      <c r="CS119" s="181"/>
      <c r="CT119" s="119">
        <f t="shared" si="43"/>
        <v>0</v>
      </c>
      <c r="CU119" s="2"/>
      <c r="CV119" s="2"/>
      <c r="CW119" s="7"/>
      <c r="CX119" s="6"/>
      <c r="CY119" s="181"/>
      <c r="CZ119" s="119">
        <f t="shared" si="44"/>
        <v>0</v>
      </c>
      <c r="DA119" s="2"/>
      <c r="DB119" s="2"/>
      <c r="DC119" s="7"/>
      <c r="DD119" s="6"/>
      <c r="DE119" s="181"/>
      <c r="DF119" s="119">
        <f t="shared" si="45"/>
        <v>0</v>
      </c>
      <c r="DG119" s="2"/>
      <c r="DH119" s="2"/>
      <c r="DI119" s="7"/>
      <c r="DJ119" s="6"/>
      <c r="DK119" s="181"/>
      <c r="DL119" s="119">
        <f t="shared" si="46"/>
        <v>0</v>
      </c>
      <c r="DM119" s="2"/>
      <c r="DN119" s="2"/>
      <c r="DO119" s="7"/>
      <c r="DP119" s="6"/>
      <c r="DQ119" s="181"/>
      <c r="DR119" s="119">
        <f t="shared" si="47"/>
        <v>0</v>
      </c>
      <c r="DS119" s="2"/>
      <c r="DT119" s="2"/>
      <c r="DU119" s="7"/>
    </row>
    <row r="120" spans="1:125" s="61" customFormat="1" ht="12.75" customHeight="1" x14ac:dyDescent="0.2">
      <c r="A120" s="152">
        <v>101</v>
      </c>
      <c r="B120" s="299"/>
      <c r="C120" s="198"/>
      <c r="D120" s="312">
        <f t="shared" si="63"/>
        <v>0</v>
      </c>
      <c r="E120" s="313"/>
      <c r="F120" s="6"/>
      <c r="G120" s="181"/>
      <c r="H120" s="119">
        <f t="shared" si="48"/>
        <v>0</v>
      </c>
      <c r="I120" s="2"/>
      <c r="J120" s="2"/>
      <c r="K120" s="7"/>
      <c r="L120" s="6"/>
      <c r="M120" s="181"/>
      <c r="N120" s="119">
        <f t="shared" si="49"/>
        <v>0</v>
      </c>
      <c r="O120" s="184"/>
      <c r="P120" s="184"/>
      <c r="Q120" s="185"/>
      <c r="R120" s="6"/>
      <c r="S120" s="181"/>
      <c r="T120" s="119">
        <f t="shared" si="50"/>
        <v>0</v>
      </c>
      <c r="U120" s="2"/>
      <c r="V120" s="2"/>
      <c r="W120" s="7"/>
      <c r="X120" s="6"/>
      <c r="Y120" s="181"/>
      <c r="Z120" s="119">
        <f t="shared" si="51"/>
        <v>0</v>
      </c>
      <c r="AA120" s="2"/>
      <c r="AB120" s="2"/>
      <c r="AC120" s="7"/>
      <c r="AD120" s="6"/>
      <c r="AE120" s="181"/>
      <c r="AF120" s="119">
        <f t="shared" si="52"/>
        <v>0</v>
      </c>
      <c r="AG120" s="2"/>
      <c r="AH120" s="2"/>
      <c r="AI120" s="7"/>
      <c r="AJ120" s="6"/>
      <c r="AK120" s="181"/>
      <c r="AL120" s="119">
        <f t="shared" si="53"/>
        <v>0</v>
      </c>
      <c r="AM120" s="2"/>
      <c r="AN120" s="2"/>
      <c r="AO120" s="7"/>
      <c r="AP120" s="6"/>
      <c r="AQ120" s="181"/>
      <c r="AR120" s="119">
        <f t="shared" si="54"/>
        <v>0</v>
      </c>
      <c r="AS120" s="2"/>
      <c r="AT120" s="2"/>
      <c r="AU120" s="7"/>
      <c r="AV120" s="6"/>
      <c r="AW120" s="181"/>
      <c r="AX120" s="119">
        <f t="shared" si="55"/>
        <v>0</v>
      </c>
      <c r="AY120" s="2"/>
      <c r="AZ120" s="2"/>
      <c r="BA120" s="7"/>
      <c r="BB120" s="6"/>
      <c r="BC120" s="181"/>
      <c r="BD120" s="119">
        <f t="shared" si="56"/>
        <v>0</v>
      </c>
      <c r="BE120" s="2"/>
      <c r="BF120" s="2"/>
      <c r="BG120" s="7"/>
      <c r="BH120" s="6"/>
      <c r="BI120" s="181"/>
      <c r="BJ120" s="119">
        <f t="shared" si="57"/>
        <v>0</v>
      </c>
      <c r="BK120" s="2"/>
      <c r="BL120" s="2"/>
      <c r="BM120" s="7"/>
      <c r="BN120" s="6"/>
      <c r="BO120" s="181"/>
      <c r="BP120" s="119">
        <f t="shared" si="58"/>
        <v>0</v>
      </c>
      <c r="BQ120" s="2"/>
      <c r="BR120" s="2"/>
      <c r="BS120" s="7"/>
      <c r="BT120" s="6"/>
      <c r="BU120" s="181"/>
      <c r="BV120" s="119">
        <f t="shared" si="59"/>
        <v>0</v>
      </c>
      <c r="BW120" s="2"/>
      <c r="BX120" s="2"/>
      <c r="BY120" s="7"/>
      <c r="BZ120" s="6"/>
      <c r="CA120" s="181"/>
      <c r="CB120" s="119">
        <f t="shared" si="60"/>
        <v>0</v>
      </c>
      <c r="CC120" s="2"/>
      <c r="CD120" s="2"/>
      <c r="CE120" s="7"/>
      <c r="CF120" s="6"/>
      <c r="CG120" s="181"/>
      <c r="CH120" s="119">
        <f t="shared" si="61"/>
        <v>0</v>
      </c>
      <c r="CI120" s="2"/>
      <c r="CJ120" s="2"/>
      <c r="CK120" s="7"/>
      <c r="CL120" s="6"/>
      <c r="CM120" s="181"/>
      <c r="CN120" s="119">
        <f t="shared" si="62"/>
        <v>0</v>
      </c>
      <c r="CO120" s="2"/>
      <c r="CP120" s="2"/>
      <c r="CQ120" s="7"/>
      <c r="CR120" s="6"/>
      <c r="CS120" s="181"/>
      <c r="CT120" s="119">
        <f t="shared" si="43"/>
        <v>0</v>
      </c>
      <c r="CU120" s="2"/>
      <c r="CV120" s="2"/>
      <c r="CW120" s="7"/>
      <c r="CX120" s="6"/>
      <c r="CY120" s="181"/>
      <c r="CZ120" s="119">
        <f t="shared" si="44"/>
        <v>0</v>
      </c>
      <c r="DA120" s="2"/>
      <c r="DB120" s="2"/>
      <c r="DC120" s="7"/>
      <c r="DD120" s="6"/>
      <c r="DE120" s="181"/>
      <c r="DF120" s="119">
        <f t="shared" si="45"/>
        <v>0</v>
      </c>
      <c r="DG120" s="2"/>
      <c r="DH120" s="2"/>
      <c r="DI120" s="7"/>
      <c r="DJ120" s="6"/>
      <c r="DK120" s="181"/>
      <c r="DL120" s="119">
        <f t="shared" si="46"/>
        <v>0</v>
      </c>
      <c r="DM120" s="2"/>
      <c r="DN120" s="2"/>
      <c r="DO120" s="7"/>
      <c r="DP120" s="6"/>
      <c r="DQ120" s="181"/>
      <c r="DR120" s="119">
        <f t="shared" si="47"/>
        <v>0</v>
      </c>
      <c r="DS120" s="2"/>
      <c r="DT120" s="2"/>
      <c r="DU120" s="7"/>
    </row>
    <row r="121" spans="1:125" s="61" customFormat="1" ht="12.75" customHeight="1" x14ac:dyDescent="0.2">
      <c r="A121" s="152">
        <v>102</v>
      </c>
      <c r="B121" s="299"/>
      <c r="C121" s="198"/>
      <c r="D121" s="312">
        <f t="shared" si="63"/>
        <v>0</v>
      </c>
      <c r="E121" s="313"/>
      <c r="F121" s="6"/>
      <c r="G121" s="181"/>
      <c r="H121" s="119">
        <f t="shared" si="48"/>
        <v>0</v>
      </c>
      <c r="I121" s="2"/>
      <c r="J121" s="2"/>
      <c r="K121" s="7"/>
      <c r="L121" s="6"/>
      <c r="M121" s="181"/>
      <c r="N121" s="119">
        <f t="shared" si="49"/>
        <v>0</v>
      </c>
      <c r="O121" s="184"/>
      <c r="P121" s="184"/>
      <c r="Q121" s="185"/>
      <c r="R121" s="6"/>
      <c r="S121" s="181"/>
      <c r="T121" s="119">
        <f t="shared" si="50"/>
        <v>0</v>
      </c>
      <c r="U121" s="2"/>
      <c r="V121" s="2"/>
      <c r="W121" s="7"/>
      <c r="X121" s="6"/>
      <c r="Y121" s="181"/>
      <c r="Z121" s="119">
        <f t="shared" si="51"/>
        <v>0</v>
      </c>
      <c r="AA121" s="2"/>
      <c r="AB121" s="2"/>
      <c r="AC121" s="7"/>
      <c r="AD121" s="6"/>
      <c r="AE121" s="181"/>
      <c r="AF121" s="119">
        <f t="shared" si="52"/>
        <v>0</v>
      </c>
      <c r="AG121" s="2"/>
      <c r="AH121" s="2"/>
      <c r="AI121" s="7"/>
      <c r="AJ121" s="6"/>
      <c r="AK121" s="181"/>
      <c r="AL121" s="119">
        <f t="shared" si="53"/>
        <v>0</v>
      </c>
      <c r="AM121" s="2"/>
      <c r="AN121" s="2"/>
      <c r="AO121" s="7"/>
      <c r="AP121" s="6"/>
      <c r="AQ121" s="181"/>
      <c r="AR121" s="119">
        <f t="shared" si="54"/>
        <v>0</v>
      </c>
      <c r="AS121" s="2"/>
      <c r="AT121" s="2"/>
      <c r="AU121" s="7"/>
      <c r="AV121" s="6"/>
      <c r="AW121" s="181"/>
      <c r="AX121" s="119">
        <f t="shared" si="55"/>
        <v>0</v>
      </c>
      <c r="AY121" s="2"/>
      <c r="AZ121" s="2"/>
      <c r="BA121" s="7"/>
      <c r="BB121" s="6"/>
      <c r="BC121" s="181"/>
      <c r="BD121" s="119">
        <f t="shared" si="56"/>
        <v>0</v>
      </c>
      <c r="BE121" s="2"/>
      <c r="BF121" s="2"/>
      <c r="BG121" s="7"/>
      <c r="BH121" s="6"/>
      <c r="BI121" s="181"/>
      <c r="BJ121" s="119">
        <f t="shared" si="57"/>
        <v>0</v>
      </c>
      <c r="BK121" s="2"/>
      <c r="BL121" s="2"/>
      <c r="BM121" s="7"/>
      <c r="BN121" s="6"/>
      <c r="BO121" s="181"/>
      <c r="BP121" s="119">
        <f t="shared" si="58"/>
        <v>0</v>
      </c>
      <c r="BQ121" s="2"/>
      <c r="BR121" s="2"/>
      <c r="BS121" s="7"/>
      <c r="BT121" s="6"/>
      <c r="BU121" s="181"/>
      <c r="BV121" s="119">
        <f t="shared" si="59"/>
        <v>0</v>
      </c>
      <c r="BW121" s="2"/>
      <c r="BX121" s="2"/>
      <c r="BY121" s="7"/>
      <c r="BZ121" s="6"/>
      <c r="CA121" s="181"/>
      <c r="CB121" s="119">
        <f t="shared" si="60"/>
        <v>0</v>
      </c>
      <c r="CC121" s="2"/>
      <c r="CD121" s="2"/>
      <c r="CE121" s="7"/>
      <c r="CF121" s="6"/>
      <c r="CG121" s="181"/>
      <c r="CH121" s="119">
        <f t="shared" si="61"/>
        <v>0</v>
      </c>
      <c r="CI121" s="2"/>
      <c r="CJ121" s="2"/>
      <c r="CK121" s="7"/>
      <c r="CL121" s="6"/>
      <c r="CM121" s="181"/>
      <c r="CN121" s="119">
        <f t="shared" si="62"/>
        <v>0</v>
      </c>
      <c r="CO121" s="2"/>
      <c r="CP121" s="2"/>
      <c r="CQ121" s="7"/>
      <c r="CR121" s="6"/>
      <c r="CS121" s="181"/>
      <c r="CT121" s="119">
        <f t="shared" si="43"/>
        <v>0</v>
      </c>
      <c r="CU121" s="2"/>
      <c r="CV121" s="2"/>
      <c r="CW121" s="7"/>
      <c r="CX121" s="6"/>
      <c r="CY121" s="181"/>
      <c r="CZ121" s="119">
        <f t="shared" si="44"/>
        <v>0</v>
      </c>
      <c r="DA121" s="2"/>
      <c r="DB121" s="2"/>
      <c r="DC121" s="7"/>
      <c r="DD121" s="6"/>
      <c r="DE121" s="181"/>
      <c r="DF121" s="119">
        <f t="shared" si="45"/>
        <v>0</v>
      </c>
      <c r="DG121" s="2"/>
      <c r="DH121" s="2"/>
      <c r="DI121" s="7"/>
      <c r="DJ121" s="6"/>
      <c r="DK121" s="181"/>
      <c r="DL121" s="119">
        <f t="shared" si="46"/>
        <v>0</v>
      </c>
      <c r="DM121" s="2"/>
      <c r="DN121" s="2"/>
      <c r="DO121" s="7"/>
      <c r="DP121" s="6"/>
      <c r="DQ121" s="181"/>
      <c r="DR121" s="119">
        <f t="shared" si="47"/>
        <v>0</v>
      </c>
      <c r="DS121" s="2"/>
      <c r="DT121" s="2"/>
      <c r="DU121" s="7"/>
    </row>
    <row r="122" spans="1:125" s="61" customFormat="1" ht="12.75" customHeight="1" x14ac:dyDescent="0.2">
      <c r="A122" s="152">
        <v>103</v>
      </c>
      <c r="B122" s="299"/>
      <c r="C122" s="198"/>
      <c r="D122" s="312">
        <f t="shared" si="63"/>
        <v>0</v>
      </c>
      <c r="E122" s="313"/>
      <c r="F122" s="6"/>
      <c r="G122" s="181"/>
      <c r="H122" s="119">
        <f t="shared" si="48"/>
        <v>0</v>
      </c>
      <c r="I122" s="2"/>
      <c r="J122" s="2"/>
      <c r="K122" s="7"/>
      <c r="L122" s="6"/>
      <c r="M122" s="181"/>
      <c r="N122" s="119">
        <f t="shared" si="49"/>
        <v>0</v>
      </c>
      <c r="O122" s="184"/>
      <c r="P122" s="184"/>
      <c r="Q122" s="185"/>
      <c r="R122" s="6"/>
      <c r="S122" s="181"/>
      <c r="T122" s="119">
        <f t="shared" si="50"/>
        <v>0</v>
      </c>
      <c r="U122" s="2"/>
      <c r="V122" s="2"/>
      <c r="W122" s="7"/>
      <c r="X122" s="6"/>
      <c r="Y122" s="181"/>
      <c r="Z122" s="119">
        <f t="shared" si="51"/>
        <v>0</v>
      </c>
      <c r="AA122" s="2"/>
      <c r="AB122" s="2"/>
      <c r="AC122" s="7"/>
      <c r="AD122" s="6"/>
      <c r="AE122" s="181"/>
      <c r="AF122" s="119">
        <f t="shared" si="52"/>
        <v>0</v>
      </c>
      <c r="AG122" s="2"/>
      <c r="AH122" s="2"/>
      <c r="AI122" s="7"/>
      <c r="AJ122" s="6"/>
      <c r="AK122" s="181"/>
      <c r="AL122" s="119">
        <f t="shared" si="53"/>
        <v>0</v>
      </c>
      <c r="AM122" s="2"/>
      <c r="AN122" s="2"/>
      <c r="AO122" s="7"/>
      <c r="AP122" s="6"/>
      <c r="AQ122" s="181"/>
      <c r="AR122" s="119">
        <f t="shared" si="54"/>
        <v>0</v>
      </c>
      <c r="AS122" s="2"/>
      <c r="AT122" s="2"/>
      <c r="AU122" s="7"/>
      <c r="AV122" s="6"/>
      <c r="AW122" s="181"/>
      <c r="AX122" s="119">
        <f t="shared" si="55"/>
        <v>0</v>
      </c>
      <c r="AY122" s="2"/>
      <c r="AZ122" s="2"/>
      <c r="BA122" s="7"/>
      <c r="BB122" s="6"/>
      <c r="BC122" s="181"/>
      <c r="BD122" s="119">
        <f t="shared" si="56"/>
        <v>0</v>
      </c>
      <c r="BE122" s="2"/>
      <c r="BF122" s="2"/>
      <c r="BG122" s="7"/>
      <c r="BH122" s="6"/>
      <c r="BI122" s="181"/>
      <c r="BJ122" s="119">
        <f t="shared" si="57"/>
        <v>0</v>
      </c>
      <c r="BK122" s="2"/>
      <c r="BL122" s="2"/>
      <c r="BM122" s="7"/>
      <c r="BN122" s="6"/>
      <c r="BO122" s="181"/>
      <c r="BP122" s="119">
        <f t="shared" si="58"/>
        <v>0</v>
      </c>
      <c r="BQ122" s="2"/>
      <c r="BR122" s="2"/>
      <c r="BS122" s="7"/>
      <c r="BT122" s="6"/>
      <c r="BU122" s="181"/>
      <c r="BV122" s="119">
        <f t="shared" si="59"/>
        <v>0</v>
      </c>
      <c r="BW122" s="2"/>
      <c r="BX122" s="2"/>
      <c r="BY122" s="7"/>
      <c r="BZ122" s="6"/>
      <c r="CA122" s="181"/>
      <c r="CB122" s="119">
        <f t="shared" si="60"/>
        <v>0</v>
      </c>
      <c r="CC122" s="2"/>
      <c r="CD122" s="2"/>
      <c r="CE122" s="7"/>
      <c r="CF122" s="6"/>
      <c r="CG122" s="181"/>
      <c r="CH122" s="119">
        <f t="shared" si="61"/>
        <v>0</v>
      </c>
      <c r="CI122" s="2"/>
      <c r="CJ122" s="2"/>
      <c r="CK122" s="7"/>
      <c r="CL122" s="6"/>
      <c r="CM122" s="181"/>
      <c r="CN122" s="119">
        <f t="shared" si="62"/>
        <v>0</v>
      </c>
      <c r="CO122" s="2"/>
      <c r="CP122" s="2"/>
      <c r="CQ122" s="7"/>
      <c r="CR122" s="6"/>
      <c r="CS122" s="181"/>
      <c r="CT122" s="119">
        <f t="shared" si="43"/>
        <v>0</v>
      </c>
      <c r="CU122" s="2"/>
      <c r="CV122" s="2"/>
      <c r="CW122" s="7"/>
      <c r="CX122" s="6"/>
      <c r="CY122" s="181"/>
      <c r="CZ122" s="119">
        <f t="shared" si="44"/>
        <v>0</v>
      </c>
      <c r="DA122" s="2"/>
      <c r="DB122" s="2"/>
      <c r="DC122" s="7"/>
      <c r="DD122" s="6"/>
      <c r="DE122" s="181"/>
      <c r="DF122" s="119">
        <f t="shared" si="45"/>
        <v>0</v>
      </c>
      <c r="DG122" s="2"/>
      <c r="DH122" s="2"/>
      <c r="DI122" s="7"/>
      <c r="DJ122" s="6"/>
      <c r="DK122" s="181"/>
      <c r="DL122" s="119">
        <f t="shared" si="46"/>
        <v>0</v>
      </c>
      <c r="DM122" s="2"/>
      <c r="DN122" s="2"/>
      <c r="DO122" s="7"/>
      <c r="DP122" s="6"/>
      <c r="DQ122" s="181"/>
      <c r="DR122" s="119">
        <f t="shared" si="47"/>
        <v>0</v>
      </c>
      <c r="DS122" s="2"/>
      <c r="DT122" s="2"/>
      <c r="DU122" s="7"/>
    </row>
    <row r="123" spans="1:125" s="61" customFormat="1" ht="12.75" customHeight="1" x14ac:dyDescent="0.2">
      <c r="A123" s="152">
        <v>104</v>
      </c>
      <c r="B123" s="299"/>
      <c r="C123" s="198"/>
      <c r="D123" s="312">
        <f t="shared" si="63"/>
        <v>0</v>
      </c>
      <c r="E123" s="313"/>
      <c r="F123" s="6"/>
      <c r="G123" s="181"/>
      <c r="H123" s="119">
        <f t="shared" si="48"/>
        <v>0</v>
      </c>
      <c r="I123" s="2"/>
      <c r="J123" s="2"/>
      <c r="K123" s="7"/>
      <c r="L123" s="6"/>
      <c r="M123" s="181"/>
      <c r="N123" s="119">
        <f t="shared" si="49"/>
        <v>0</v>
      </c>
      <c r="O123" s="184"/>
      <c r="P123" s="184"/>
      <c r="Q123" s="185"/>
      <c r="R123" s="6"/>
      <c r="S123" s="181"/>
      <c r="T123" s="119">
        <f t="shared" si="50"/>
        <v>0</v>
      </c>
      <c r="U123" s="2"/>
      <c r="V123" s="2"/>
      <c r="W123" s="7"/>
      <c r="X123" s="6"/>
      <c r="Y123" s="181"/>
      <c r="Z123" s="119">
        <f t="shared" si="51"/>
        <v>0</v>
      </c>
      <c r="AA123" s="2"/>
      <c r="AB123" s="2"/>
      <c r="AC123" s="7"/>
      <c r="AD123" s="6"/>
      <c r="AE123" s="181"/>
      <c r="AF123" s="119">
        <f t="shared" si="52"/>
        <v>0</v>
      </c>
      <c r="AG123" s="2"/>
      <c r="AH123" s="2"/>
      <c r="AI123" s="7"/>
      <c r="AJ123" s="6"/>
      <c r="AK123" s="181"/>
      <c r="AL123" s="119">
        <f t="shared" si="53"/>
        <v>0</v>
      </c>
      <c r="AM123" s="2"/>
      <c r="AN123" s="2"/>
      <c r="AO123" s="7"/>
      <c r="AP123" s="6"/>
      <c r="AQ123" s="181"/>
      <c r="AR123" s="119">
        <f t="shared" si="54"/>
        <v>0</v>
      </c>
      <c r="AS123" s="2"/>
      <c r="AT123" s="2"/>
      <c r="AU123" s="7"/>
      <c r="AV123" s="6"/>
      <c r="AW123" s="181"/>
      <c r="AX123" s="119">
        <f t="shared" si="55"/>
        <v>0</v>
      </c>
      <c r="AY123" s="2"/>
      <c r="AZ123" s="2"/>
      <c r="BA123" s="7"/>
      <c r="BB123" s="6"/>
      <c r="BC123" s="181"/>
      <c r="BD123" s="119">
        <f t="shared" si="56"/>
        <v>0</v>
      </c>
      <c r="BE123" s="2"/>
      <c r="BF123" s="2"/>
      <c r="BG123" s="7"/>
      <c r="BH123" s="6"/>
      <c r="BI123" s="181"/>
      <c r="BJ123" s="119">
        <f t="shared" si="57"/>
        <v>0</v>
      </c>
      <c r="BK123" s="2"/>
      <c r="BL123" s="2"/>
      <c r="BM123" s="7"/>
      <c r="BN123" s="6"/>
      <c r="BO123" s="181"/>
      <c r="BP123" s="119">
        <f t="shared" si="58"/>
        <v>0</v>
      </c>
      <c r="BQ123" s="2"/>
      <c r="BR123" s="2"/>
      <c r="BS123" s="7"/>
      <c r="BT123" s="6"/>
      <c r="BU123" s="181"/>
      <c r="BV123" s="119">
        <f t="shared" si="59"/>
        <v>0</v>
      </c>
      <c r="BW123" s="2"/>
      <c r="BX123" s="2"/>
      <c r="BY123" s="7"/>
      <c r="BZ123" s="6"/>
      <c r="CA123" s="181"/>
      <c r="CB123" s="119">
        <f t="shared" si="60"/>
        <v>0</v>
      </c>
      <c r="CC123" s="2"/>
      <c r="CD123" s="2"/>
      <c r="CE123" s="7"/>
      <c r="CF123" s="6"/>
      <c r="CG123" s="181"/>
      <c r="CH123" s="119">
        <f t="shared" si="61"/>
        <v>0</v>
      </c>
      <c r="CI123" s="2"/>
      <c r="CJ123" s="2"/>
      <c r="CK123" s="7"/>
      <c r="CL123" s="6"/>
      <c r="CM123" s="181"/>
      <c r="CN123" s="119">
        <f t="shared" si="62"/>
        <v>0</v>
      </c>
      <c r="CO123" s="2"/>
      <c r="CP123" s="2"/>
      <c r="CQ123" s="7"/>
      <c r="CR123" s="6"/>
      <c r="CS123" s="181"/>
      <c r="CT123" s="119">
        <f t="shared" si="43"/>
        <v>0</v>
      </c>
      <c r="CU123" s="2"/>
      <c r="CV123" s="2"/>
      <c r="CW123" s="7"/>
      <c r="CX123" s="6"/>
      <c r="CY123" s="181"/>
      <c r="CZ123" s="119">
        <f t="shared" si="44"/>
        <v>0</v>
      </c>
      <c r="DA123" s="2"/>
      <c r="DB123" s="2"/>
      <c r="DC123" s="7"/>
      <c r="DD123" s="6"/>
      <c r="DE123" s="181"/>
      <c r="DF123" s="119">
        <f t="shared" si="45"/>
        <v>0</v>
      </c>
      <c r="DG123" s="2"/>
      <c r="DH123" s="2"/>
      <c r="DI123" s="7"/>
      <c r="DJ123" s="6"/>
      <c r="DK123" s="181"/>
      <c r="DL123" s="119">
        <f t="shared" si="46"/>
        <v>0</v>
      </c>
      <c r="DM123" s="2"/>
      <c r="DN123" s="2"/>
      <c r="DO123" s="7"/>
      <c r="DP123" s="6"/>
      <c r="DQ123" s="181"/>
      <c r="DR123" s="119">
        <f t="shared" si="47"/>
        <v>0</v>
      </c>
      <c r="DS123" s="2"/>
      <c r="DT123" s="2"/>
      <c r="DU123" s="7"/>
    </row>
    <row r="124" spans="1:125" s="61" customFormat="1" ht="12.75" customHeight="1" x14ac:dyDescent="0.2">
      <c r="A124" s="152">
        <v>105</v>
      </c>
      <c r="B124" s="299"/>
      <c r="C124" s="198"/>
      <c r="D124" s="312">
        <f t="shared" si="63"/>
        <v>0</v>
      </c>
      <c r="E124" s="313"/>
      <c r="F124" s="6"/>
      <c r="G124" s="181"/>
      <c r="H124" s="119">
        <f t="shared" si="48"/>
        <v>0</v>
      </c>
      <c r="I124" s="2"/>
      <c r="J124" s="2"/>
      <c r="K124" s="7"/>
      <c r="L124" s="6"/>
      <c r="M124" s="181"/>
      <c r="N124" s="119">
        <f t="shared" si="49"/>
        <v>0</v>
      </c>
      <c r="O124" s="184"/>
      <c r="P124" s="184"/>
      <c r="Q124" s="185"/>
      <c r="R124" s="6"/>
      <c r="S124" s="181"/>
      <c r="T124" s="119">
        <f t="shared" si="50"/>
        <v>0</v>
      </c>
      <c r="U124" s="2"/>
      <c r="V124" s="2"/>
      <c r="W124" s="7"/>
      <c r="X124" s="6"/>
      <c r="Y124" s="181"/>
      <c r="Z124" s="119">
        <f t="shared" si="51"/>
        <v>0</v>
      </c>
      <c r="AA124" s="2"/>
      <c r="AB124" s="2"/>
      <c r="AC124" s="7"/>
      <c r="AD124" s="6"/>
      <c r="AE124" s="181"/>
      <c r="AF124" s="119">
        <f t="shared" si="52"/>
        <v>0</v>
      </c>
      <c r="AG124" s="2"/>
      <c r="AH124" s="2"/>
      <c r="AI124" s="7"/>
      <c r="AJ124" s="6"/>
      <c r="AK124" s="181"/>
      <c r="AL124" s="119">
        <f t="shared" si="53"/>
        <v>0</v>
      </c>
      <c r="AM124" s="2"/>
      <c r="AN124" s="2"/>
      <c r="AO124" s="7"/>
      <c r="AP124" s="6"/>
      <c r="AQ124" s="181"/>
      <c r="AR124" s="119">
        <f t="shared" si="54"/>
        <v>0</v>
      </c>
      <c r="AS124" s="2"/>
      <c r="AT124" s="2"/>
      <c r="AU124" s="7"/>
      <c r="AV124" s="6"/>
      <c r="AW124" s="181"/>
      <c r="AX124" s="119">
        <f t="shared" si="55"/>
        <v>0</v>
      </c>
      <c r="AY124" s="2"/>
      <c r="AZ124" s="2"/>
      <c r="BA124" s="7"/>
      <c r="BB124" s="6"/>
      <c r="BC124" s="181"/>
      <c r="BD124" s="119">
        <f t="shared" si="56"/>
        <v>0</v>
      </c>
      <c r="BE124" s="2"/>
      <c r="BF124" s="2"/>
      <c r="BG124" s="7"/>
      <c r="BH124" s="6"/>
      <c r="BI124" s="181"/>
      <c r="BJ124" s="119">
        <f t="shared" si="57"/>
        <v>0</v>
      </c>
      <c r="BK124" s="2"/>
      <c r="BL124" s="2"/>
      <c r="BM124" s="7"/>
      <c r="BN124" s="6"/>
      <c r="BO124" s="181"/>
      <c r="BP124" s="119">
        <f t="shared" si="58"/>
        <v>0</v>
      </c>
      <c r="BQ124" s="2"/>
      <c r="BR124" s="2"/>
      <c r="BS124" s="7"/>
      <c r="BT124" s="6"/>
      <c r="BU124" s="181"/>
      <c r="BV124" s="119">
        <f t="shared" si="59"/>
        <v>0</v>
      </c>
      <c r="BW124" s="2"/>
      <c r="BX124" s="2"/>
      <c r="BY124" s="7"/>
      <c r="BZ124" s="6"/>
      <c r="CA124" s="181"/>
      <c r="CB124" s="119">
        <f t="shared" si="60"/>
        <v>0</v>
      </c>
      <c r="CC124" s="2"/>
      <c r="CD124" s="2"/>
      <c r="CE124" s="7"/>
      <c r="CF124" s="6"/>
      <c r="CG124" s="181"/>
      <c r="CH124" s="119">
        <f t="shared" si="61"/>
        <v>0</v>
      </c>
      <c r="CI124" s="2"/>
      <c r="CJ124" s="2"/>
      <c r="CK124" s="7"/>
      <c r="CL124" s="6"/>
      <c r="CM124" s="181"/>
      <c r="CN124" s="119">
        <f t="shared" si="62"/>
        <v>0</v>
      </c>
      <c r="CO124" s="2"/>
      <c r="CP124" s="2"/>
      <c r="CQ124" s="7"/>
      <c r="CR124" s="6"/>
      <c r="CS124" s="181"/>
      <c r="CT124" s="119">
        <f t="shared" si="43"/>
        <v>0</v>
      </c>
      <c r="CU124" s="2"/>
      <c r="CV124" s="2"/>
      <c r="CW124" s="7"/>
      <c r="CX124" s="6"/>
      <c r="CY124" s="181"/>
      <c r="CZ124" s="119">
        <f t="shared" si="44"/>
        <v>0</v>
      </c>
      <c r="DA124" s="2"/>
      <c r="DB124" s="2"/>
      <c r="DC124" s="7"/>
      <c r="DD124" s="6"/>
      <c r="DE124" s="181"/>
      <c r="DF124" s="119">
        <f t="shared" si="45"/>
        <v>0</v>
      </c>
      <c r="DG124" s="2"/>
      <c r="DH124" s="2"/>
      <c r="DI124" s="7"/>
      <c r="DJ124" s="6"/>
      <c r="DK124" s="181"/>
      <c r="DL124" s="119">
        <f t="shared" si="46"/>
        <v>0</v>
      </c>
      <c r="DM124" s="2"/>
      <c r="DN124" s="2"/>
      <c r="DO124" s="7"/>
      <c r="DP124" s="6"/>
      <c r="DQ124" s="181"/>
      <c r="DR124" s="119">
        <f t="shared" si="47"/>
        <v>0</v>
      </c>
      <c r="DS124" s="2"/>
      <c r="DT124" s="2"/>
      <c r="DU124" s="7"/>
    </row>
    <row r="125" spans="1:125" s="61" customFormat="1" ht="12.75" customHeight="1" x14ac:dyDescent="0.2">
      <c r="A125" s="152">
        <v>106</v>
      </c>
      <c r="B125" s="299"/>
      <c r="C125" s="198"/>
      <c r="D125" s="312">
        <f t="shared" si="63"/>
        <v>0</v>
      </c>
      <c r="E125" s="313"/>
      <c r="F125" s="6"/>
      <c r="G125" s="181"/>
      <c r="H125" s="119">
        <f t="shared" si="48"/>
        <v>0</v>
      </c>
      <c r="I125" s="2"/>
      <c r="J125" s="2"/>
      <c r="K125" s="7"/>
      <c r="L125" s="6"/>
      <c r="M125" s="181"/>
      <c r="N125" s="119">
        <f t="shared" si="49"/>
        <v>0</v>
      </c>
      <c r="O125" s="184"/>
      <c r="P125" s="184"/>
      <c r="Q125" s="185"/>
      <c r="R125" s="6"/>
      <c r="S125" s="181"/>
      <c r="T125" s="119">
        <f t="shared" si="50"/>
        <v>0</v>
      </c>
      <c r="U125" s="2"/>
      <c r="V125" s="2"/>
      <c r="W125" s="7"/>
      <c r="X125" s="6"/>
      <c r="Y125" s="181"/>
      <c r="Z125" s="119">
        <f t="shared" si="51"/>
        <v>0</v>
      </c>
      <c r="AA125" s="2"/>
      <c r="AB125" s="2"/>
      <c r="AC125" s="7"/>
      <c r="AD125" s="6"/>
      <c r="AE125" s="181"/>
      <c r="AF125" s="119">
        <f t="shared" si="52"/>
        <v>0</v>
      </c>
      <c r="AG125" s="2"/>
      <c r="AH125" s="2"/>
      <c r="AI125" s="7"/>
      <c r="AJ125" s="6"/>
      <c r="AK125" s="181"/>
      <c r="AL125" s="119">
        <f t="shared" si="53"/>
        <v>0</v>
      </c>
      <c r="AM125" s="2"/>
      <c r="AN125" s="2"/>
      <c r="AO125" s="7"/>
      <c r="AP125" s="6"/>
      <c r="AQ125" s="181"/>
      <c r="AR125" s="119">
        <f t="shared" si="54"/>
        <v>0</v>
      </c>
      <c r="AS125" s="2"/>
      <c r="AT125" s="2"/>
      <c r="AU125" s="7"/>
      <c r="AV125" s="6"/>
      <c r="AW125" s="181"/>
      <c r="AX125" s="119">
        <f t="shared" si="55"/>
        <v>0</v>
      </c>
      <c r="AY125" s="2"/>
      <c r="AZ125" s="2"/>
      <c r="BA125" s="7"/>
      <c r="BB125" s="6"/>
      <c r="BC125" s="181"/>
      <c r="BD125" s="119">
        <f t="shared" si="56"/>
        <v>0</v>
      </c>
      <c r="BE125" s="2"/>
      <c r="BF125" s="2"/>
      <c r="BG125" s="7"/>
      <c r="BH125" s="6"/>
      <c r="BI125" s="181"/>
      <c r="BJ125" s="119">
        <f t="shared" si="57"/>
        <v>0</v>
      </c>
      <c r="BK125" s="2"/>
      <c r="BL125" s="2"/>
      <c r="BM125" s="7"/>
      <c r="BN125" s="6"/>
      <c r="BO125" s="181"/>
      <c r="BP125" s="119">
        <f t="shared" si="58"/>
        <v>0</v>
      </c>
      <c r="BQ125" s="2"/>
      <c r="BR125" s="2"/>
      <c r="BS125" s="7"/>
      <c r="BT125" s="6"/>
      <c r="BU125" s="181"/>
      <c r="BV125" s="119">
        <f t="shared" si="59"/>
        <v>0</v>
      </c>
      <c r="BW125" s="2"/>
      <c r="BX125" s="2"/>
      <c r="BY125" s="7"/>
      <c r="BZ125" s="6"/>
      <c r="CA125" s="181"/>
      <c r="CB125" s="119">
        <f t="shared" si="60"/>
        <v>0</v>
      </c>
      <c r="CC125" s="2"/>
      <c r="CD125" s="2"/>
      <c r="CE125" s="7"/>
      <c r="CF125" s="6"/>
      <c r="CG125" s="181"/>
      <c r="CH125" s="119">
        <f t="shared" si="61"/>
        <v>0</v>
      </c>
      <c r="CI125" s="2"/>
      <c r="CJ125" s="2"/>
      <c r="CK125" s="7"/>
      <c r="CL125" s="6"/>
      <c r="CM125" s="181"/>
      <c r="CN125" s="119">
        <f t="shared" si="62"/>
        <v>0</v>
      </c>
      <c r="CO125" s="2"/>
      <c r="CP125" s="2"/>
      <c r="CQ125" s="7"/>
      <c r="CR125" s="6"/>
      <c r="CS125" s="181"/>
      <c r="CT125" s="119">
        <f t="shared" si="43"/>
        <v>0</v>
      </c>
      <c r="CU125" s="2"/>
      <c r="CV125" s="2"/>
      <c r="CW125" s="7"/>
      <c r="CX125" s="6"/>
      <c r="CY125" s="181"/>
      <c r="CZ125" s="119">
        <f t="shared" si="44"/>
        <v>0</v>
      </c>
      <c r="DA125" s="2"/>
      <c r="DB125" s="2"/>
      <c r="DC125" s="7"/>
      <c r="DD125" s="6"/>
      <c r="DE125" s="181"/>
      <c r="DF125" s="119">
        <f t="shared" si="45"/>
        <v>0</v>
      </c>
      <c r="DG125" s="2"/>
      <c r="DH125" s="2"/>
      <c r="DI125" s="7"/>
      <c r="DJ125" s="6"/>
      <c r="DK125" s="181"/>
      <c r="DL125" s="119">
        <f t="shared" si="46"/>
        <v>0</v>
      </c>
      <c r="DM125" s="2"/>
      <c r="DN125" s="2"/>
      <c r="DO125" s="7"/>
      <c r="DP125" s="6"/>
      <c r="DQ125" s="181"/>
      <c r="DR125" s="119">
        <f t="shared" si="47"/>
        <v>0</v>
      </c>
      <c r="DS125" s="2"/>
      <c r="DT125" s="2"/>
      <c r="DU125" s="7"/>
    </row>
    <row r="126" spans="1:125" s="61" customFormat="1" ht="12.75" customHeight="1" x14ac:dyDescent="0.2">
      <c r="A126" s="152">
        <v>107</v>
      </c>
      <c r="B126" s="299"/>
      <c r="C126" s="198"/>
      <c r="D126" s="312">
        <f t="shared" si="63"/>
        <v>0</v>
      </c>
      <c r="E126" s="313"/>
      <c r="F126" s="6"/>
      <c r="G126" s="181"/>
      <c r="H126" s="119">
        <f t="shared" si="48"/>
        <v>0</v>
      </c>
      <c r="I126" s="2"/>
      <c r="J126" s="2"/>
      <c r="K126" s="7"/>
      <c r="L126" s="6"/>
      <c r="M126" s="181"/>
      <c r="N126" s="119">
        <f t="shared" si="49"/>
        <v>0</v>
      </c>
      <c r="O126" s="184"/>
      <c r="P126" s="184"/>
      <c r="Q126" s="185"/>
      <c r="R126" s="6"/>
      <c r="S126" s="181"/>
      <c r="T126" s="119">
        <f t="shared" si="50"/>
        <v>0</v>
      </c>
      <c r="U126" s="2"/>
      <c r="V126" s="2"/>
      <c r="W126" s="7"/>
      <c r="X126" s="6"/>
      <c r="Y126" s="181"/>
      <c r="Z126" s="119">
        <f t="shared" si="51"/>
        <v>0</v>
      </c>
      <c r="AA126" s="2"/>
      <c r="AB126" s="2"/>
      <c r="AC126" s="7"/>
      <c r="AD126" s="6"/>
      <c r="AE126" s="181"/>
      <c r="AF126" s="119">
        <f t="shared" si="52"/>
        <v>0</v>
      </c>
      <c r="AG126" s="2"/>
      <c r="AH126" s="2"/>
      <c r="AI126" s="7"/>
      <c r="AJ126" s="6"/>
      <c r="AK126" s="181"/>
      <c r="AL126" s="119">
        <f t="shared" si="53"/>
        <v>0</v>
      </c>
      <c r="AM126" s="2"/>
      <c r="AN126" s="2"/>
      <c r="AO126" s="7"/>
      <c r="AP126" s="6"/>
      <c r="AQ126" s="181"/>
      <c r="AR126" s="119">
        <f t="shared" si="54"/>
        <v>0</v>
      </c>
      <c r="AS126" s="2"/>
      <c r="AT126" s="2"/>
      <c r="AU126" s="7"/>
      <c r="AV126" s="6"/>
      <c r="AW126" s="181"/>
      <c r="AX126" s="119">
        <f t="shared" si="55"/>
        <v>0</v>
      </c>
      <c r="AY126" s="2"/>
      <c r="AZ126" s="2"/>
      <c r="BA126" s="7"/>
      <c r="BB126" s="6"/>
      <c r="BC126" s="181"/>
      <c r="BD126" s="119">
        <f t="shared" si="56"/>
        <v>0</v>
      </c>
      <c r="BE126" s="2"/>
      <c r="BF126" s="2"/>
      <c r="BG126" s="7"/>
      <c r="BH126" s="6"/>
      <c r="BI126" s="181"/>
      <c r="BJ126" s="119">
        <f t="shared" si="57"/>
        <v>0</v>
      </c>
      <c r="BK126" s="2"/>
      <c r="BL126" s="2"/>
      <c r="BM126" s="7"/>
      <c r="BN126" s="6"/>
      <c r="BO126" s="181"/>
      <c r="BP126" s="119">
        <f t="shared" si="58"/>
        <v>0</v>
      </c>
      <c r="BQ126" s="2"/>
      <c r="BR126" s="2"/>
      <c r="BS126" s="7"/>
      <c r="BT126" s="6"/>
      <c r="BU126" s="181"/>
      <c r="BV126" s="119">
        <f t="shared" si="59"/>
        <v>0</v>
      </c>
      <c r="BW126" s="2"/>
      <c r="BX126" s="2"/>
      <c r="BY126" s="7"/>
      <c r="BZ126" s="6"/>
      <c r="CA126" s="181"/>
      <c r="CB126" s="119">
        <f t="shared" si="60"/>
        <v>0</v>
      </c>
      <c r="CC126" s="2"/>
      <c r="CD126" s="2"/>
      <c r="CE126" s="7"/>
      <c r="CF126" s="6"/>
      <c r="CG126" s="181"/>
      <c r="CH126" s="119">
        <f t="shared" si="61"/>
        <v>0</v>
      </c>
      <c r="CI126" s="2"/>
      <c r="CJ126" s="2"/>
      <c r="CK126" s="7"/>
      <c r="CL126" s="6"/>
      <c r="CM126" s="181"/>
      <c r="CN126" s="119">
        <f t="shared" si="62"/>
        <v>0</v>
      </c>
      <c r="CO126" s="2"/>
      <c r="CP126" s="2"/>
      <c r="CQ126" s="7"/>
      <c r="CR126" s="6"/>
      <c r="CS126" s="181"/>
      <c r="CT126" s="119">
        <f t="shared" si="43"/>
        <v>0</v>
      </c>
      <c r="CU126" s="2"/>
      <c r="CV126" s="2"/>
      <c r="CW126" s="7"/>
      <c r="CX126" s="6"/>
      <c r="CY126" s="181"/>
      <c r="CZ126" s="119">
        <f t="shared" si="44"/>
        <v>0</v>
      </c>
      <c r="DA126" s="2"/>
      <c r="DB126" s="2"/>
      <c r="DC126" s="7"/>
      <c r="DD126" s="6"/>
      <c r="DE126" s="181"/>
      <c r="DF126" s="119">
        <f t="shared" si="45"/>
        <v>0</v>
      </c>
      <c r="DG126" s="2"/>
      <c r="DH126" s="2"/>
      <c r="DI126" s="7"/>
      <c r="DJ126" s="6"/>
      <c r="DK126" s="181"/>
      <c r="DL126" s="119">
        <f t="shared" si="46"/>
        <v>0</v>
      </c>
      <c r="DM126" s="2"/>
      <c r="DN126" s="2"/>
      <c r="DO126" s="7"/>
      <c r="DP126" s="6"/>
      <c r="DQ126" s="181"/>
      <c r="DR126" s="119">
        <f t="shared" si="47"/>
        <v>0</v>
      </c>
      <c r="DS126" s="2"/>
      <c r="DT126" s="2"/>
      <c r="DU126" s="7"/>
    </row>
    <row r="127" spans="1:125" s="61" customFormat="1" ht="12.75" customHeight="1" x14ac:dyDescent="0.2">
      <c r="A127" s="152">
        <v>108</v>
      </c>
      <c r="B127" s="299"/>
      <c r="C127" s="198"/>
      <c r="D127" s="312">
        <f t="shared" si="63"/>
        <v>0</v>
      </c>
      <c r="E127" s="313"/>
      <c r="F127" s="6"/>
      <c r="G127" s="181"/>
      <c r="H127" s="119">
        <f t="shared" si="48"/>
        <v>0</v>
      </c>
      <c r="I127" s="2"/>
      <c r="J127" s="2"/>
      <c r="K127" s="7"/>
      <c r="L127" s="6"/>
      <c r="M127" s="181"/>
      <c r="N127" s="119">
        <f t="shared" si="49"/>
        <v>0</v>
      </c>
      <c r="O127" s="184"/>
      <c r="P127" s="184"/>
      <c r="Q127" s="185"/>
      <c r="R127" s="6"/>
      <c r="S127" s="181"/>
      <c r="T127" s="119">
        <f t="shared" si="50"/>
        <v>0</v>
      </c>
      <c r="U127" s="2"/>
      <c r="V127" s="2"/>
      <c r="W127" s="7"/>
      <c r="X127" s="6"/>
      <c r="Y127" s="181"/>
      <c r="Z127" s="119">
        <f t="shared" si="51"/>
        <v>0</v>
      </c>
      <c r="AA127" s="2"/>
      <c r="AB127" s="2"/>
      <c r="AC127" s="7"/>
      <c r="AD127" s="6"/>
      <c r="AE127" s="181"/>
      <c r="AF127" s="119">
        <f t="shared" si="52"/>
        <v>0</v>
      </c>
      <c r="AG127" s="2"/>
      <c r="AH127" s="2"/>
      <c r="AI127" s="7"/>
      <c r="AJ127" s="6"/>
      <c r="AK127" s="181"/>
      <c r="AL127" s="119">
        <f t="shared" si="53"/>
        <v>0</v>
      </c>
      <c r="AM127" s="2"/>
      <c r="AN127" s="2"/>
      <c r="AO127" s="7"/>
      <c r="AP127" s="6"/>
      <c r="AQ127" s="181"/>
      <c r="AR127" s="119">
        <f t="shared" si="54"/>
        <v>0</v>
      </c>
      <c r="AS127" s="2"/>
      <c r="AT127" s="2"/>
      <c r="AU127" s="7"/>
      <c r="AV127" s="6"/>
      <c r="AW127" s="181"/>
      <c r="AX127" s="119">
        <f t="shared" si="55"/>
        <v>0</v>
      </c>
      <c r="AY127" s="2"/>
      <c r="AZ127" s="2"/>
      <c r="BA127" s="7"/>
      <c r="BB127" s="6"/>
      <c r="BC127" s="181"/>
      <c r="BD127" s="119">
        <f t="shared" si="56"/>
        <v>0</v>
      </c>
      <c r="BE127" s="2"/>
      <c r="BF127" s="2"/>
      <c r="BG127" s="7"/>
      <c r="BH127" s="6"/>
      <c r="BI127" s="181"/>
      <c r="BJ127" s="119">
        <f t="shared" si="57"/>
        <v>0</v>
      </c>
      <c r="BK127" s="2"/>
      <c r="BL127" s="2"/>
      <c r="BM127" s="7"/>
      <c r="BN127" s="6"/>
      <c r="BO127" s="181"/>
      <c r="BP127" s="119">
        <f t="shared" si="58"/>
        <v>0</v>
      </c>
      <c r="BQ127" s="2"/>
      <c r="BR127" s="2"/>
      <c r="BS127" s="7"/>
      <c r="BT127" s="6"/>
      <c r="BU127" s="181"/>
      <c r="BV127" s="119">
        <f t="shared" si="59"/>
        <v>0</v>
      </c>
      <c r="BW127" s="2"/>
      <c r="BX127" s="2"/>
      <c r="BY127" s="7"/>
      <c r="BZ127" s="6"/>
      <c r="CA127" s="181"/>
      <c r="CB127" s="119">
        <f t="shared" si="60"/>
        <v>0</v>
      </c>
      <c r="CC127" s="2"/>
      <c r="CD127" s="2"/>
      <c r="CE127" s="7"/>
      <c r="CF127" s="6"/>
      <c r="CG127" s="181"/>
      <c r="CH127" s="119">
        <f t="shared" si="61"/>
        <v>0</v>
      </c>
      <c r="CI127" s="2"/>
      <c r="CJ127" s="2"/>
      <c r="CK127" s="7"/>
      <c r="CL127" s="6"/>
      <c r="CM127" s="181"/>
      <c r="CN127" s="119">
        <f t="shared" si="62"/>
        <v>0</v>
      </c>
      <c r="CO127" s="2"/>
      <c r="CP127" s="2"/>
      <c r="CQ127" s="7"/>
      <c r="CR127" s="6"/>
      <c r="CS127" s="181"/>
      <c r="CT127" s="119">
        <f t="shared" si="43"/>
        <v>0</v>
      </c>
      <c r="CU127" s="2"/>
      <c r="CV127" s="2"/>
      <c r="CW127" s="7"/>
      <c r="CX127" s="6"/>
      <c r="CY127" s="181"/>
      <c r="CZ127" s="119">
        <f t="shared" si="44"/>
        <v>0</v>
      </c>
      <c r="DA127" s="2"/>
      <c r="DB127" s="2"/>
      <c r="DC127" s="7"/>
      <c r="DD127" s="6"/>
      <c r="DE127" s="181"/>
      <c r="DF127" s="119">
        <f t="shared" si="45"/>
        <v>0</v>
      </c>
      <c r="DG127" s="2"/>
      <c r="DH127" s="2"/>
      <c r="DI127" s="7"/>
      <c r="DJ127" s="6"/>
      <c r="DK127" s="181"/>
      <c r="DL127" s="119">
        <f t="shared" si="46"/>
        <v>0</v>
      </c>
      <c r="DM127" s="2"/>
      <c r="DN127" s="2"/>
      <c r="DO127" s="7"/>
      <c r="DP127" s="6"/>
      <c r="DQ127" s="181"/>
      <c r="DR127" s="119">
        <f t="shared" si="47"/>
        <v>0</v>
      </c>
      <c r="DS127" s="2"/>
      <c r="DT127" s="2"/>
      <c r="DU127" s="7"/>
    </row>
    <row r="128" spans="1:125" s="61" customFormat="1" ht="12.75" customHeight="1" x14ac:dyDescent="0.2">
      <c r="A128" s="152">
        <v>109</v>
      </c>
      <c r="B128" s="299"/>
      <c r="C128" s="198"/>
      <c r="D128" s="312">
        <f t="shared" si="63"/>
        <v>0</v>
      </c>
      <c r="E128" s="313"/>
      <c r="F128" s="6"/>
      <c r="G128" s="181"/>
      <c r="H128" s="119">
        <f t="shared" si="48"/>
        <v>0</v>
      </c>
      <c r="I128" s="2"/>
      <c r="J128" s="2"/>
      <c r="K128" s="7"/>
      <c r="L128" s="6"/>
      <c r="M128" s="181"/>
      <c r="N128" s="119">
        <f t="shared" si="49"/>
        <v>0</v>
      </c>
      <c r="O128" s="184"/>
      <c r="P128" s="184"/>
      <c r="Q128" s="185"/>
      <c r="R128" s="6"/>
      <c r="S128" s="181"/>
      <c r="T128" s="119">
        <f t="shared" si="50"/>
        <v>0</v>
      </c>
      <c r="U128" s="2"/>
      <c r="V128" s="2"/>
      <c r="W128" s="7"/>
      <c r="X128" s="6"/>
      <c r="Y128" s="181"/>
      <c r="Z128" s="119">
        <f t="shared" si="51"/>
        <v>0</v>
      </c>
      <c r="AA128" s="2"/>
      <c r="AB128" s="2"/>
      <c r="AC128" s="7"/>
      <c r="AD128" s="6"/>
      <c r="AE128" s="181"/>
      <c r="AF128" s="119">
        <f t="shared" si="52"/>
        <v>0</v>
      </c>
      <c r="AG128" s="2"/>
      <c r="AH128" s="2"/>
      <c r="AI128" s="7"/>
      <c r="AJ128" s="6"/>
      <c r="AK128" s="181"/>
      <c r="AL128" s="119">
        <f t="shared" si="53"/>
        <v>0</v>
      </c>
      <c r="AM128" s="2"/>
      <c r="AN128" s="2"/>
      <c r="AO128" s="7"/>
      <c r="AP128" s="6"/>
      <c r="AQ128" s="181"/>
      <c r="AR128" s="119">
        <f t="shared" si="54"/>
        <v>0</v>
      </c>
      <c r="AS128" s="2"/>
      <c r="AT128" s="2"/>
      <c r="AU128" s="7"/>
      <c r="AV128" s="6"/>
      <c r="AW128" s="181"/>
      <c r="AX128" s="119">
        <f t="shared" si="55"/>
        <v>0</v>
      </c>
      <c r="AY128" s="2"/>
      <c r="AZ128" s="2"/>
      <c r="BA128" s="7"/>
      <c r="BB128" s="6"/>
      <c r="BC128" s="181"/>
      <c r="BD128" s="119">
        <f t="shared" si="56"/>
        <v>0</v>
      </c>
      <c r="BE128" s="2"/>
      <c r="BF128" s="2"/>
      <c r="BG128" s="7"/>
      <c r="BH128" s="6"/>
      <c r="BI128" s="181"/>
      <c r="BJ128" s="119">
        <f t="shared" si="57"/>
        <v>0</v>
      </c>
      <c r="BK128" s="2"/>
      <c r="BL128" s="2"/>
      <c r="BM128" s="7"/>
      <c r="BN128" s="6"/>
      <c r="BO128" s="181"/>
      <c r="BP128" s="119">
        <f t="shared" si="58"/>
        <v>0</v>
      </c>
      <c r="BQ128" s="2"/>
      <c r="BR128" s="2"/>
      <c r="BS128" s="7"/>
      <c r="BT128" s="6"/>
      <c r="BU128" s="181"/>
      <c r="BV128" s="119">
        <f t="shared" si="59"/>
        <v>0</v>
      </c>
      <c r="BW128" s="2"/>
      <c r="BX128" s="2"/>
      <c r="BY128" s="7"/>
      <c r="BZ128" s="6"/>
      <c r="CA128" s="181"/>
      <c r="CB128" s="119">
        <f t="shared" si="60"/>
        <v>0</v>
      </c>
      <c r="CC128" s="2"/>
      <c r="CD128" s="2"/>
      <c r="CE128" s="7"/>
      <c r="CF128" s="6"/>
      <c r="CG128" s="181"/>
      <c r="CH128" s="119">
        <f t="shared" si="61"/>
        <v>0</v>
      </c>
      <c r="CI128" s="2"/>
      <c r="CJ128" s="2"/>
      <c r="CK128" s="7"/>
      <c r="CL128" s="6"/>
      <c r="CM128" s="181"/>
      <c r="CN128" s="119">
        <f t="shared" si="62"/>
        <v>0</v>
      </c>
      <c r="CO128" s="2"/>
      <c r="CP128" s="2"/>
      <c r="CQ128" s="7"/>
      <c r="CR128" s="6"/>
      <c r="CS128" s="181"/>
      <c r="CT128" s="119">
        <f t="shared" si="43"/>
        <v>0</v>
      </c>
      <c r="CU128" s="2"/>
      <c r="CV128" s="2"/>
      <c r="CW128" s="7"/>
      <c r="CX128" s="6"/>
      <c r="CY128" s="181"/>
      <c r="CZ128" s="119">
        <f t="shared" si="44"/>
        <v>0</v>
      </c>
      <c r="DA128" s="2"/>
      <c r="DB128" s="2"/>
      <c r="DC128" s="7"/>
      <c r="DD128" s="6"/>
      <c r="DE128" s="181"/>
      <c r="DF128" s="119">
        <f t="shared" si="45"/>
        <v>0</v>
      </c>
      <c r="DG128" s="2"/>
      <c r="DH128" s="2"/>
      <c r="DI128" s="7"/>
      <c r="DJ128" s="6"/>
      <c r="DK128" s="181"/>
      <c r="DL128" s="119">
        <f t="shared" si="46"/>
        <v>0</v>
      </c>
      <c r="DM128" s="2"/>
      <c r="DN128" s="2"/>
      <c r="DO128" s="7"/>
      <c r="DP128" s="6"/>
      <c r="DQ128" s="181"/>
      <c r="DR128" s="119">
        <f t="shared" si="47"/>
        <v>0</v>
      </c>
      <c r="DS128" s="2"/>
      <c r="DT128" s="2"/>
      <c r="DU128" s="7"/>
    </row>
    <row r="129" spans="1:125" s="61" customFormat="1" ht="12.75" customHeight="1" x14ac:dyDescent="0.2">
      <c r="A129" s="152">
        <v>110</v>
      </c>
      <c r="B129" s="299"/>
      <c r="C129" s="198"/>
      <c r="D129" s="312">
        <f t="shared" si="63"/>
        <v>0</v>
      </c>
      <c r="E129" s="313"/>
      <c r="F129" s="6"/>
      <c r="G129" s="181"/>
      <c r="H129" s="119">
        <f t="shared" si="48"/>
        <v>0</v>
      </c>
      <c r="I129" s="2"/>
      <c r="J129" s="2"/>
      <c r="K129" s="7"/>
      <c r="L129" s="6"/>
      <c r="M129" s="181"/>
      <c r="N129" s="119">
        <f t="shared" si="49"/>
        <v>0</v>
      </c>
      <c r="O129" s="184"/>
      <c r="P129" s="184"/>
      <c r="Q129" s="185"/>
      <c r="R129" s="6"/>
      <c r="S129" s="181"/>
      <c r="T129" s="119">
        <f t="shared" si="50"/>
        <v>0</v>
      </c>
      <c r="U129" s="2"/>
      <c r="V129" s="2"/>
      <c r="W129" s="7"/>
      <c r="X129" s="6"/>
      <c r="Y129" s="181"/>
      <c r="Z129" s="119">
        <f t="shared" si="51"/>
        <v>0</v>
      </c>
      <c r="AA129" s="2"/>
      <c r="AB129" s="2"/>
      <c r="AC129" s="7"/>
      <c r="AD129" s="6"/>
      <c r="AE129" s="181"/>
      <c r="AF129" s="119">
        <f t="shared" si="52"/>
        <v>0</v>
      </c>
      <c r="AG129" s="2"/>
      <c r="AH129" s="2"/>
      <c r="AI129" s="7"/>
      <c r="AJ129" s="6"/>
      <c r="AK129" s="181"/>
      <c r="AL129" s="119">
        <f t="shared" si="53"/>
        <v>0</v>
      </c>
      <c r="AM129" s="2"/>
      <c r="AN129" s="2"/>
      <c r="AO129" s="7"/>
      <c r="AP129" s="6"/>
      <c r="AQ129" s="181"/>
      <c r="AR129" s="119">
        <f t="shared" si="54"/>
        <v>0</v>
      </c>
      <c r="AS129" s="2"/>
      <c r="AT129" s="2"/>
      <c r="AU129" s="7"/>
      <c r="AV129" s="6"/>
      <c r="AW129" s="181"/>
      <c r="AX129" s="119">
        <f t="shared" si="55"/>
        <v>0</v>
      </c>
      <c r="AY129" s="2"/>
      <c r="AZ129" s="2"/>
      <c r="BA129" s="7"/>
      <c r="BB129" s="6"/>
      <c r="BC129" s="181"/>
      <c r="BD129" s="119">
        <f t="shared" si="56"/>
        <v>0</v>
      </c>
      <c r="BE129" s="2"/>
      <c r="BF129" s="2"/>
      <c r="BG129" s="7"/>
      <c r="BH129" s="6"/>
      <c r="BI129" s="181"/>
      <c r="BJ129" s="119">
        <f t="shared" si="57"/>
        <v>0</v>
      </c>
      <c r="BK129" s="2"/>
      <c r="BL129" s="2"/>
      <c r="BM129" s="7"/>
      <c r="BN129" s="6"/>
      <c r="BO129" s="181"/>
      <c r="BP129" s="119">
        <f t="shared" si="58"/>
        <v>0</v>
      </c>
      <c r="BQ129" s="2"/>
      <c r="BR129" s="2"/>
      <c r="BS129" s="7"/>
      <c r="BT129" s="6"/>
      <c r="BU129" s="181"/>
      <c r="BV129" s="119">
        <f t="shared" si="59"/>
        <v>0</v>
      </c>
      <c r="BW129" s="2"/>
      <c r="BX129" s="2"/>
      <c r="BY129" s="7"/>
      <c r="BZ129" s="6"/>
      <c r="CA129" s="181"/>
      <c r="CB129" s="119">
        <f t="shared" si="60"/>
        <v>0</v>
      </c>
      <c r="CC129" s="2"/>
      <c r="CD129" s="2"/>
      <c r="CE129" s="7"/>
      <c r="CF129" s="6"/>
      <c r="CG129" s="181"/>
      <c r="CH129" s="119">
        <f t="shared" si="61"/>
        <v>0</v>
      </c>
      <c r="CI129" s="2"/>
      <c r="CJ129" s="2"/>
      <c r="CK129" s="7"/>
      <c r="CL129" s="6"/>
      <c r="CM129" s="181"/>
      <c r="CN129" s="119">
        <f t="shared" si="62"/>
        <v>0</v>
      </c>
      <c r="CO129" s="2"/>
      <c r="CP129" s="2"/>
      <c r="CQ129" s="7"/>
      <c r="CR129" s="6"/>
      <c r="CS129" s="181"/>
      <c r="CT129" s="119">
        <f t="shared" si="43"/>
        <v>0</v>
      </c>
      <c r="CU129" s="2"/>
      <c r="CV129" s="2"/>
      <c r="CW129" s="7"/>
      <c r="CX129" s="6"/>
      <c r="CY129" s="181"/>
      <c r="CZ129" s="119">
        <f t="shared" si="44"/>
        <v>0</v>
      </c>
      <c r="DA129" s="2"/>
      <c r="DB129" s="2"/>
      <c r="DC129" s="7"/>
      <c r="DD129" s="6"/>
      <c r="DE129" s="181"/>
      <c r="DF129" s="119">
        <f t="shared" si="45"/>
        <v>0</v>
      </c>
      <c r="DG129" s="2"/>
      <c r="DH129" s="2"/>
      <c r="DI129" s="7"/>
      <c r="DJ129" s="6"/>
      <c r="DK129" s="181"/>
      <c r="DL129" s="119">
        <f t="shared" si="46"/>
        <v>0</v>
      </c>
      <c r="DM129" s="2"/>
      <c r="DN129" s="2"/>
      <c r="DO129" s="7"/>
      <c r="DP129" s="6"/>
      <c r="DQ129" s="181"/>
      <c r="DR129" s="119">
        <f t="shared" si="47"/>
        <v>0</v>
      </c>
      <c r="DS129" s="2"/>
      <c r="DT129" s="2"/>
      <c r="DU129" s="7"/>
    </row>
    <row r="130" spans="1:125" s="61" customFormat="1" ht="12.75" customHeight="1" x14ac:dyDescent="0.2">
      <c r="A130" s="152">
        <v>111</v>
      </c>
      <c r="B130" s="299"/>
      <c r="C130" s="198"/>
      <c r="D130" s="312">
        <f t="shared" si="63"/>
        <v>0</v>
      </c>
      <c r="E130" s="313"/>
      <c r="F130" s="6"/>
      <c r="G130" s="181"/>
      <c r="H130" s="119">
        <f t="shared" si="48"/>
        <v>0</v>
      </c>
      <c r="I130" s="2"/>
      <c r="J130" s="2"/>
      <c r="K130" s="7"/>
      <c r="L130" s="6"/>
      <c r="M130" s="181"/>
      <c r="N130" s="119">
        <f t="shared" si="49"/>
        <v>0</v>
      </c>
      <c r="O130" s="184"/>
      <c r="P130" s="184"/>
      <c r="Q130" s="185"/>
      <c r="R130" s="6"/>
      <c r="S130" s="181"/>
      <c r="T130" s="119">
        <f t="shared" si="50"/>
        <v>0</v>
      </c>
      <c r="U130" s="2"/>
      <c r="V130" s="2"/>
      <c r="W130" s="7"/>
      <c r="X130" s="6"/>
      <c r="Y130" s="181"/>
      <c r="Z130" s="119">
        <f t="shared" si="51"/>
        <v>0</v>
      </c>
      <c r="AA130" s="2"/>
      <c r="AB130" s="2"/>
      <c r="AC130" s="7"/>
      <c r="AD130" s="6"/>
      <c r="AE130" s="181"/>
      <c r="AF130" s="119">
        <f t="shared" si="52"/>
        <v>0</v>
      </c>
      <c r="AG130" s="2"/>
      <c r="AH130" s="2"/>
      <c r="AI130" s="7"/>
      <c r="AJ130" s="6"/>
      <c r="AK130" s="181"/>
      <c r="AL130" s="119">
        <f t="shared" si="53"/>
        <v>0</v>
      </c>
      <c r="AM130" s="2"/>
      <c r="AN130" s="2"/>
      <c r="AO130" s="7"/>
      <c r="AP130" s="6"/>
      <c r="AQ130" s="181"/>
      <c r="AR130" s="119">
        <f t="shared" si="54"/>
        <v>0</v>
      </c>
      <c r="AS130" s="2"/>
      <c r="AT130" s="2"/>
      <c r="AU130" s="7"/>
      <c r="AV130" s="6"/>
      <c r="AW130" s="181"/>
      <c r="AX130" s="119">
        <f t="shared" si="55"/>
        <v>0</v>
      </c>
      <c r="AY130" s="2"/>
      <c r="AZ130" s="2"/>
      <c r="BA130" s="7"/>
      <c r="BB130" s="6"/>
      <c r="BC130" s="181"/>
      <c r="BD130" s="119">
        <f t="shared" si="56"/>
        <v>0</v>
      </c>
      <c r="BE130" s="2"/>
      <c r="BF130" s="2"/>
      <c r="BG130" s="7"/>
      <c r="BH130" s="6"/>
      <c r="BI130" s="181"/>
      <c r="BJ130" s="119">
        <f t="shared" si="57"/>
        <v>0</v>
      </c>
      <c r="BK130" s="2"/>
      <c r="BL130" s="2"/>
      <c r="BM130" s="7"/>
      <c r="BN130" s="6"/>
      <c r="BO130" s="181"/>
      <c r="BP130" s="119">
        <f t="shared" si="58"/>
        <v>0</v>
      </c>
      <c r="BQ130" s="2"/>
      <c r="BR130" s="2"/>
      <c r="BS130" s="7"/>
      <c r="BT130" s="6"/>
      <c r="BU130" s="181"/>
      <c r="BV130" s="119">
        <f t="shared" si="59"/>
        <v>0</v>
      </c>
      <c r="BW130" s="2"/>
      <c r="BX130" s="2"/>
      <c r="BY130" s="7"/>
      <c r="BZ130" s="6"/>
      <c r="CA130" s="181"/>
      <c r="CB130" s="119">
        <f t="shared" si="60"/>
        <v>0</v>
      </c>
      <c r="CC130" s="2"/>
      <c r="CD130" s="2"/>
      <c r="CE130" s="7"/>
      <c r="CF130" s="6"/>
      <c r="CG130" s="181"/>
      <c r="CH130" s="119">
        <f t="shared" si="61"/>
        <v>0</v>
      </c>
      <c r="CI130" s="2"/>
      <c r="CJ130" s="2"/>
      <c r="CK130" s="7"/>
      <c r="CL130" s="6"/>
      <c r="CM130" s="181"/>
      <c r="CN130" s="119">
        <f t="shared" si="62"/>
        <v>0</v>
      </c>
      <c r="CO130" s="2"/>
      <c r="CP130" s="2"/>
      <c r="CQ130" s="7"/>
      <c r="CR130" s="6"/>
      <c r="CS130" s="181"/>
      <c r="CT130" s="119">
        <f t="shared" si="43"/>
        <v>0</v>
      </c>
      <c r="CU130" s="2"/>
      <c r="CV130" s="2"/>
      <c r="CW130" s="7"/>
      <c r="CX130" s="6"/>
      <c r="CY130" s="181"/>
      <c r="CZ130" s="119">
        <f t="shared" si="44"/>
        <v>0</v>
      </c>
      <c r="DA130" s="2"/>
      <c r="DB130" s="2"/>
      <c r="DC130" s="7"/>
      <c r="DD130" s="6"/>
      <c r="DE130" s="181"/>
      <c r="DF130" s="119">
        <f t="shared" si="45"/>
        <v>0</v>
      </c>
      <c r="DG130" s="2"/>
      <c r="DH130" s="2"/>
      <c r="DI130" s="7"/>
      <c r="DJ130" s="6"/>
      <c r="DK130" s="181"/>
      <c r="DL130" s="119">
        <f t="shared" si="46"/>
        <v>0</v>
      </c>
      <c r="DM130" s="2"/>
      <c r="DN130" s="2"/>
      <c r="DO130" s="7"/>
      <c r="DP130" s="6"/>
      <c r="DQ130" s="181"/>
      <c r="DR130" s="119">
        <f t="shared" si="47"/>
        <v>0</v>
      </c>
      <c r="DS130" s="2"/>
      <c r="DT130" s="2"/>
      <c r="DU130" s="7"/>
    </row>
    <row r="131" spans="1:125" s="61" customFormat="1" ht="12.75" customHeight="1" x14ac:dyDescent="0.2">
      <c r="A131" s="152">
        <v>112</v>
      </c>
      <c r="B131" s="299"/>
      <c r="C131" s="198"/>
      <c r="D131" s="312">
        <f t="shared" si="63"/>
        <v>0</v>
      </c>
      <c r="E131" s="313"/>
      <c r="F131" s="6"/>
      <c r="G131" s="181"/>
      <c r="H131" s="119">
        <f t="shared" si="48"/>
        <v>0</v>
      </c>
      <c r="I131" s="2"/>
      <c r="J131" s="2"/>
      <c r="K131" s="7"/>
      <c r="L131" s="6"/>
      <c r="M131" s="181"/>
      <c r="N131" s="119">
        <f t="shared" si="49"/>
        <v>0</v>
      </c>
      <c r="O131" s="184"/>
      <c r="P131" s="184"/>
      <c r="Q131" s="185"/>
      <c r="R131" s="6"/>
      <c r="S131" s="181"/>
      <c r="T131" s="119">
        <f t="shared" si="50"/>
        <v>0</v>
      </c>
      <c r="U131" s="2"/>
      <c r="V131" s="2"/>
      <c r="W131" s="7"/>
      <c r="X131" s="6"/>
      <c r="Y131" s="181"/>
      <c r="Z131" s="119">
        <f t="shared" si="51"/>
        <v>0</v>
      </c>
      <c r="AA131" s="2"/>
      <c r="AB131" s="2"/>
      <c r="AC131" s="7"/>
      <c r="AD131" s="6"/>
      <c r="AE131" s="181"/>
      <c r="AF131" s="119">
        <f t="shared" si="52"/>
        <v>0</v>
      </c>
      <c r="AG131" s="2"/>
      <c r="AH131" s="2"/>
      <c r="AI131" s="7"/>
      <c r="AJ131" s="6"/>
      <c r="AK131" s="181"/>
      <c r="AL131" s="119">
        <f t="shared" si="53"/>
        <v>0</v>
      </c>
      <c r="AM131" s="2"/>
      <c r="AN131" s="2"/>
      <c r="AO131" s="7"/>
      <c r="AP131" s="6"/>
      <c r="AQ131" s="181"/>
      <c r="AR131" s="119">
        <f t="shared" si="54"/>
        <v>0</v>
      </c>
      <c r="AS131" s="2"/>
      <c r="AT131" s="2"/>
      <c r="AU131" s="7"/>
      <c r="AV131" s="6"/>
      <c r="AW131" s="181"/>
      <c r="AX131" s="119">
        <f t="shared" si="55"/>
        <v>0</v>
      </c>
      <c r="AY131" s="2"/>
      <c r="AZ131" s="2"/>
      <c r="BA131" s="7"/>
      <c r="BB131" s="6"/>
      <c r="BC131" s="181"/>
      <c r="BD131" s="119">
        <f t="shared" si="56"/>
        <v>0</v>
      </c>
      <c r="BE131" s="2"/>
      <c r="BF131" s="2"/>
      <c r="BG131" s="7"/>
      <c r="BH131" s="6"/>
      <c r="BI131" s="181"/>
      <c r="BJ131" s="119">
        <f t="shared" si="57"/>
        <v>0</v>
      </c>
      <c r="BK131" s="2"/>
      <c r="BL131" s="2"/>
      <c r="BM131" s="7"/>
      <c r="BN131" s="6"/>
      <c r="BO131" s="181"/>
      <c r="BP131" s="119">
        <f t="shared" si="58"/>
        <v>0</v>
      </c>
      <c r="BQ131" s="2"/>
      <c r="BR131" s="2"/>
      <c r="BS131" s="7"/>
      <c r="BT131" s="6"/>
      <c r="BU131" s="181"/>
      <c r="BV131" s="119">
        <f t="shared" si="59"/>
        <v>0</v>
      </c>
      <c r="BW131" s="2"/>
      <c r="BX131" s="2"/>
      <c r="BY131" s="7"/>
      <c r="BZ131" s="6"/>
      <c r="CA131" s="181"/>
      <c r="CB131" s="119">
        <f t="shared" si="60"/>
        <v>0</v>
      </c>
      <c r="CC131" s="2"/>
      <c r="CD131" s="2"/>
      <c r="CE131" s="7"/>
      <c r="CF131" s="6"/>
      <c r="CG131" s="181"/>
      <c r="CH131" s="119">
        <f t="shared" si="61"/>
        <v>0</v>
      </c>
      <c r="CI131" s="2"/>
      <c r="CJ131" s="2"/>
      <c r="CK131" s="7"/>
      <c r="CL131" s="6"/>
      <c r="CM131" s="181"/>
      <c r="CN131" s="119">
        <f t="shared" si="62"/>
        <v>0</v>
      </c>
      <c r="CO131" s="2"/>
      <c r="CP131" s="2"/>
      <c r="CQ131" s="7"/>
      <c r="CR131" s="6"/>
      <c r="CS131" s="181"/>
      <c r="CT131" s="119">
        <f t="shared" si="43"/>
        <v>0</v>
      </c>
      <c r="CU131" s="2"/>
      <c r="CV131" s="2"/>
      <c r="CW131" s="7"/>
      <c r="CX131" s="6"/>
      <c r="CY131" s="181"/>
      <c r="CZ131" s="119">
        <f t="shared" si="44"/>
        <v>0</v>
      </c>
      <c r="DA131" s="2"/>
      <c r="DB131" s="2"/>
      <c r="DC131" s="7"/>
      <c r="DD131" s="6"/>
      <c r="DE131" s="181"/>
      <c r="DF131" s="119">
        <f t="shared" si="45"/>
        <v>0</v>
      </c>
      <c r="DG131" s="2"/>
      <c r="DH131" s="2"/>
      <c r="DI131" s="7"/>
      <c r="DJ131" s="6"/>
      <c r="DK131" s="181"/>
      <c r="DL131" s="119">
        <f t="shared" si="46"/>
        <v>0</v>
      </c>
      <c r="DM131" s="2"/>
      <c r="DN131" s="2"/>
      <c r="DO131" s="7"/>
      <c r="DP131" s="6"/>
      <c r="DQ131" s="181"/>
      <c r="DR131" s="119">
        <f t="shared" si="47"/>
        <v>0</v>
      </c>
      <c r="DS131" s="2"/>
      <c r="DT131" s="2"/>
      <c r="DU131" s="7"/>
    </row>
    <row r="132" spans="1:125" s="61" customFormat="1" ht="12.75" customHeight="1" x14ac:dyDescent="0.2">
      <c r="A132" s="152">
        <v>113</v>
      </c>
      <c r="B132" s="299"/>
      <c r="C132" s="198"/>
      <c r="D132" s="312">
        <f t="shared" si="63"/>
        <v>0</v>
      </c>
      <c r="E132" s="313"/>
      <c r="F132" s="6"/>
      <c r="G132" s="181"/>
      <c r="H132" s="119">
        <f t="shared" si="48"/>
        <v>0</v>
      </c>
      <c r="I132" s="2"/>
      <c r="J132" s="2"/>
      <c r="K132" s="7"/>
      <c r="L132" s="6"/>
      <c r="M132" s="181"/>
      <c r="N132" s="119">
        <f t="shared" si="49"/>
        <v>0</v>
      </c>
      <c r="O132" s="184"/>
      <c r="P132" s="184"/>
      <c r="Q132" s="185"/>
      <c r="R132" s="6"/>
      <c r="S132" s="181"/>
      <c r="T132" s="119">
        <f t="shared" si="50"/>
        <v>0</v>
      </c>
      <c r="U132" s="2"/>
      <c r="V132" s="2"/>
      <c r="W132" s="7"/>
      <c r="X132" s="6"/>
      <c r="Y132" s="181"/>
      <c r="Z132" s="119">
        <f t="shared" si="51"/>
        <v>0</v>
      </c>
      <c r="AA132" s="2"/>
      <c r="AB132" s="2"/>
      <c r="AC132" s="7"/>
      <c r="AD132" s="6"/>
      <c r="AE132" s="181"/>
      <c r="AF132" s="119">
        <f t="shared" si="52"/>
        <v>0</v>
      </c>
      <c r="AG132" s="2"/>
      <c r="AH132" s="2"/>
      <c r="AI132" s="7"/>
      <c r="AJ132" s="6"/>
      <c r="AK132" s="181"/>
      <c r="AL132" s="119">
        <f t="shared" si="53"/>
        <v>0</v>
      </c>
      <c r="AM132" s="2"/>
      <c r="AN132" s="2"/>
      <c r="AO132" s="7"/>
      <c r="AP132" s="6"/>
      <c r="AQ132" s="181"/>
      <c r="AR132" s="119">
        <f t="shared" si="54"/>
        <v>0</v>
      </c>
      <c r="AS132" s="2"/>
      <c r="AT132" s="2"/>
      <c r="AU132" s="7"/>
      <c r="AV132" s="6"/>
      <c r="AW132" s="181"/>
      <c r="AX132" s="119">
        <f t="shared" si="55"/>
        <v>0</v>
      </c>
      <c r="AY132" s="2"/>
      <c r="AZ132" s="2"/>
      <c r="BA132" s="7"/>
      <c r="BB132" s="6"/>
      <c r="BC132" s="181"/>
      <c r="BD132" s="119">
        <f t="shared" si="56"/>
        <v>0</v>
      </c>
      <c r="BE132" s="2"/>
      <c r="BF132" s="2"/>
      <c r="BG132" s="7"/>
      <c r="BH132" s="6"/>
      <c r="BI132" s="181"/>
      <c r="BJ132" s="119">
        <f t="shared" si="57"/>
        <v>0</v>
      </c>
      <c r="BK132" s="2"/>
      <c r="BL132" s="2"/>
      <c r="BM132" s="7"/>
      <c r="BN132" s="6"/>
      <c r="BO132" s="181"/>
      <c r="BP132" s="119">
        <f t="shared" si="58"/>
        <v>0</v>
      </c>
      <c r="BQ132" s="2"/>
      <c r="BR132" s="2"/>
      <c r="BS132" s="7"/>
      <c r="BT132" s="6"/>
      <c r="BU132" s="181"/>
      <c r="BV132" s="119">
        <f t="shared" si="59"/>
        <v>0</v>
      </c>
      <c r="BW132" s="2"/>
      <c r="BX132" s="2"/>
      <c r="BY132" s="7"/>
      <c r="BZ132" s="6"/>
      <c r="CA132" s="181"/>
      <c r="CB132" s="119">
        <f t="shared" si="60"/>
        <v>0</v>
      </c>
      <c r="CC132" s="2"/>
      <c r="CD132" s="2"/>
      <c r="CE132" s="7"/>
      <c r="CF132" s="6"/>
      <c r="CG132" s="181"/>
      <c r="CH132" s="119">
        <f t="shared" si="61"/>
        <v>0</v>
      </c>
      <c r="CI132" s="2"/>
      <c r="CJ132" s="2"/>
      <c r="CK132" s="7"/>
      <c r="CL132" s="6"/>
      <c r="CM132" s="181"/>
      <c r="CN132" s="119">
        <f t="shared" si="62"/>
        <v>0</v>
      </c>
      <c r="CO132" s="2"/>
      <c r="CP132" s="2"/>
      <c r="CQ132" s="7"/>
      <c r="CR132" s="6"/>
      <c r="CS132" s="181"/>
      <c r="CT132" s="119">
        <f t="shared" si="43"/>
        <v>0</v>
      </c>
      <c r="CU132" s="2"/>
      <c r="CV132" s="2"/>
      <c r="CW132" s="7"/>
      <c r="CX132" s="6"/>
      <c r="CY132" s="181"/>
      <c r="CZ132" s="119">
        <f t="shared" si="44"/>
        <v>0</v>
      </c>
      <c r="DA132" s="2"/>
      <c r="DB132" s="2"/>
      <c r="DC132" s="7"/>
      <c r="DD132" s="6"/>
      <c r="DE132" s="181"/>
      <c r="DF132" s="119">
        <f t="shared" si="45"/>
        <v>0</v>
      </c>
      <c r="DG132" s="2"/>
      <c r="DH132" s="2"/>
      <c r="DI132" s="7"/>
      <c r="DJ132" s="6"/>
      <c r="DK132" s="181"/>
      <c r="DL132" s="119">
        <f t="shared" si="46"/>
        <v>0</v>
      </c>
      <c r="DM132" s="2"/>
      <c r="DN132" s="2"/>
      <c r="DO132" s="7"/>
      <c r="DP132" s="6"/>
      <c r="DQ132" s="181"/>
      <c r="DR132" s="119">
        <f t="shared" si="47"/>
        <v>0</v>
      </c>
      <c r="DS132" s="2"/>
      <c r="DT132" s="2"/>
      <c r="DU132" s="7"/>
    </row>
    <row r="133" spans="1:125" s="61" customFormat="1" ht="12.75" customHeight="1" x14ac:dyDescent="0.2">
      <c r="A133" s="152">
        <v>114</v>
      </c>
      <c r="B133" s="299"/>
      <c r="C133" s="198"/>
      <c r="D133" s="312">
        <f t="shared" si="63"/>
        <v>0</v>
      </c>
      <c r="E133" s="313"/>
      <c r="F133" s="6"/>
      <c r="G133" s="181"/>
      <c r="H133" s="119">
        <f t="shared" si="48"/>
        <v>0</v>
      </c>
      <c r="I133" s="2"/>
      <c r="J133" s="2"/>
      <c r="K133" s="7"/>
      <c r="L133" s="6"/>
      <c r="M133" s="181"/>
      <c r="N133" s="119">
        <f t="shared" si="49"/>
        <v>0</v>
      </c>
      <c r="O133" s="184"/>
      <c r="P133" s="184"/>
      <c r="Q133" s="185"/>
      <c r="R133" s="6"/>
      <c r="S133" s="181"/>
      <c r="T133" s="119">
        <f t="shared" si="50"/>
        <v>0</v>
      </c>
      <c r="U133" s="2"/>
      <c r="V133" s="2"/>
      <c r="W133" s="7"/>
      <c r="X133" s="6"/>
      <c r="Y133" s="181"/>
      <c r="Z133" s="119">
        <f t="shared" si="51"/>
        <v>0</v>
      </c>
      <c r="AA133" s="2"/>
      <c r="AB133" s="2"/>
      <c r="AC133" s="7"/>
      <c r="AD133" s="6"/>
      <c r="AE133" s="181"/>
      <c r="AF133" s="119">
        <f t="shared" si="52"/>
        <v>0</v>
      </c>
      <c r="AG133" s="2"/>
      <c r="AH133" s="2"/>
      <c r="AI133" s="7"/>
      <c r="AJ133" s="6"/>
      <c r="AK133" s="181"/>
      <c r="AL133" s="119">
        <f t="shared" si="53"/>
        <v>0</v>
      </c>
      <c r="AM133" s="2"/>
      <c r="AN133" s="2"/>
      <c r="AO133" s="7"/>
      <c r="AP133" s="6"/>
      <c r="AQ133" s="181"/>
      <c r="AR133" s="119">
        <f t="shared" si="54"/>
        <v>0</v>
      </c>
      <c r="AS133" s="2"/>
      <c r="AT133" s="2"/>
      <c r="AU133" s="7"/>
      <c r="AV133" s="6"/>
      <c r="AW133" s="181"/>
      <c r="AX133" s="119">
        <f t="shared" si="55"/>
        <v>0</v>
      </c>
      <c r="AY133" s="2"/>
      <c r="AZ133" s="2"/>
      <c r="BA133" s="7"/>
      <c r="BB133" s="6"/>
      <c r="BC133" s="181"/>
      <c r="BD133" s="119">
        <f t="shared" si="56"/>
        <v>0</v>
      </c>
      <c r="BE133" s="2"/>
      <c r="BF133" s="2"/>
      <c r="BG133" s="7"/>
      <c r="BH133" s="6"/>
      <c r="BI133" s="181"/>
      <c r="BJ133" s="119">
        <f t="shared" si="57"/>
        <v>0</v>
      </c>
      <c r="BK133" s="2"/>
      <c r="BL133" s="2"/>
      <c r="BM133" s="7"/>
      <c r="BN133" s="6"/>
      <c r="BO133" s="181"/>
      <c r="BP133" s="119">
        <f t="shared" si="58"/>
        <v>0</v>
      </c>
      <c r="BQ133" s="2"/>
      <c r="BR133" s="2"/>
      <c r="BS133" s="7"/>
      <c r="BT133" s="6"/>
      <c r="BU133" s="181"/>
      <c r="BV133" s="119">
        <f t="shared" si="59"/>
        <v>0</v>
      </c>
      <c r="BW133" s="2"/>
      <c r="BX133" s="2"/>
      <c r="BY133" s="7"/>
      <c r="BZ133" s="6"/>
      <c r="CA133" s="181"/>
      <c r="CB133" s="119">
        <f t="shared" si="60"/>
        <v>0</v>
      </c>
      <c r="CC133" s="2"/>
      <c r="CD133" s="2"/>
      <c r="CE133" s="7"/>
      <c r="CF133" s="6"/>
      <c r="CG133" s="181"/>
      <c r="CH133" s="119">
        <f t="shared" si="61"/>
        <v>0</v>
      </c>
      <c r="CI133" s="2"/>
      <c r="CJ133" s="2"/>
      <c r="CK133" s="7"/>
      <c r="CL133" s="6"/>
      <c r="CM133" s="181"/>
      <c r="CN133" s="119">
        <f t="shared" si="62"/>
        <v>0</v>
      </c>
      <c r="CO133" s="2"/>
      <c r="CP133" s="2"/>
      <c r="CQ133" s="7"/>
      <c r="CR133" s="6"/>
      <c r="CS133" s="181"/>
      <c r="CT133" s="119">
        <f t="shared" si="43"/>
        <v>0</v>
      </c>
      <c r="CU133" s="2"/>
      <c r="CV133" s="2"/>
      <c r="CW133" s="7"/>
      <c r="CX133" s="6"/>
      <c r="CY133" s="181"/>
      <c r="CZ133" s="119">
        <f t="shared" si="44"/>
        <v>0</v>
      </c>
      <c r="DA133" s="2"/>
      <c r="DB133" s="2"/>
      <c r="DC133" s="7"/>
      <c r="DD133" s="6"/>
      <c r="DE133" s="181"/>
      <c r="DF133" s="119">
        <f t="shared" si="45"/>
        <v>0</v>
      </c>
      <c r="DG133" s="2"/>
      <c r="DH133" s="2"/>
      <c r="DI133" s="7"/>
      <c r="DJ133" s="6"/>
      <c r="DK133" s="181"/>
      <c r="DL133" s="119">
        <f t="shared" si="46"/>
        <v>0</v>
      </c>
      <c r="DM133" s="2"/>
      <c r="DN133" s="2"/>
      <c r="DO133" s="7"/>
      <c r="DP133" s="6"/>
      <c r="DQ133" s="181"/>
      <c r="DR133" s="119">
        <f t="shared" si="47"/>
        <v>0</v>
      </c>
      <c r="DS133" s="2"/>
      <c r="DT133" s="2"/>
      <c r="DU133" s="7"/>
    </row>
    <row r="134" spans="1:125" s="61" customFormat="1" ht="12.75" customHeight="1" x14ac:dyDescent="0.2">
      <c r="A134" s="152">
        <v>115</v>
      </c>
      <c r="B134" s="299"/>
      <c r="C134" s="198"/>
      <c r="D134" s="312">
        <f t="shared" si="63"/>
        <v>0</v>
      </c>
      <c r="E134" s="313"/>
      <c r="F134" s="6"/>
      <c r="G134" s="181"/>
      <c r="H134" s="119">
        <f t="shared" si="48"/>
        <v>0</v>
      </c>
      <c r="I134" s="2"/>
      <c r="J134" s="2"/>
      <c r="K134" s="7"/>
      <c r="L134" s="6"/>
      <c r="M134" s="181"/>
      <c r="N134" s="119">
        <f t="shared" si="49"/>
        <v>0</v>
      </c>
      <c r="O134" s="184"/>
      <c r="P134" s="184"/>
      <c r="Q134" s="185"/>
      <c r="R134" s="6"/>
      <c r="S134" s="181"/>
      <c r="T134" s="119">
        <f t="shared" si="50"/>
        <v>0</v>
      </c>
      <c r="U134" s="2"/>
      <c r="V134" s="2"/>
      <c r="W134" s="7"/>
      <c r="X134" s="6"/>
      <c r="Y134" s="181"/>
      <c r="Z134" s="119">
        <f t="shared" si="51"/>
        <v>0</v>
      </c>
      <c r="AA134" s="2"/>
      <c r="AB134" s="2"/>
      <c r="AC134" s="7"/>
      <c r="AD134" s="6"/>
      <c r="AE134" s="181"/>
      <c r="AF134" s="119">
        <f t="shared" si="52"/>
        <v>0</v>
      </c>
      <c r="AG134" s="2"/>
      <c r="AH134" s="2"/>
      <c r="AI134" s="7"/>
      <c r="AJ134" s="6"/>
      <c r="AK134" s="181"/>
      <c r="AL134" s="119">
        <f t="shared" si="53"/>
        <v>0</v>
      </c>
      <c r="AM134" s="2"/>
      <c r="AN134" s="2"/>
      <c r="AO134" s="7"/>
      <c r="AP134" s="6"/>
      <c r="AQ134" s="181"/>
      <c r="AR134" s="119">
        <f t="shared" si="54"/>
        <v>0</v>
      </c>
      <c r="AS134" s="2"/>
      <c r="AT134" s="2"/>
      <c r="AU134" s="7"/>
      <c r="AV134" s="6"/>
      <c r="AW134" s="181"/>
      <c r="AX134" s="119">
        <f t="shared" si="55"/>
        <v>0</v>
      </c>
      <c r="AY134" s="2"/>
      <c r="AZ134" s="2"/>
      <c r="BA134" s="7"/>
      <c r="BB134" s="6"/>
      <c r="BC134" s="181"/>
      <c r="BD134" s="119">
        <f t="shared" si="56"/>
        <v>0</v>
      </c>
      <c r="BE134" s="2"/>
      <c r="BF134" s="2"/>
      <c r="BG134" s="7"/>
      <c r="BH134" s="6"/>
      <c r="BI134" s="181"/>
      <c r="BJ134" s="119">
        <f t="shared" si="57"/>
        <v>0</v>
      </c>
      <c r="BK134" s="2"/>
      <c r="BL134" s="2"/>
      <c r="BM134" s="7"/>
      <c r="BN134" s="6"/>
      <c r="BO134" s="181"/>
      <c r="BP134" s="119">
        <f t="shared" si="58"/>
        <v>0</v>
      </c>
      <c r="BQ134" s="2"/>
      <c r="BR134" s="2"/>
      <c r="BS134" s="7"/>
      <c r="BT134" s="6"/>
      <c r="BU134" s="181"/>
      <c r="BV134" s="119">
        <f t="shared" si="59"/>
        <v>0</v>
      </c>
      <c r="BW134" s="2"/>
      <c r="BX134" s="2"/>
      <c r="BY134" s="7"/>
      <c r="BZ134" s="6"/>
      <c r="CA134" s="181"/>
      <c r="CB134" s="119">
        <f t="shared" si="60"/>
        <v>0</v>
      </c>
      <c r="CC134" s="2"/>
      <c r="CD134" s="2"/>
      <c r="CE134" s="7"/>
      <c r="CF134" s="6"/>
      <c r="CG134" s="181"/>
      <c r="CH134" s="119">
        <f t="shared" si="61"/>
        <v>0</v>
      </c>
      <c r="CI134" s="2"/>
      <c r="CJ134" s="2"/>
      <c r="CK134" s="7"/>
      <c r="CL134" s="6"/>
      <c r="CM134" s="181"/>
      <c r="CN134" s="119">
        <f t="shared" si="62"/>
        <v>0</v>
      </c>
      <c r="CO134" s="2"/>
      <c r="CP134" s="2"/>
      <c r="CQ134" s="7"/>
      <c r="CR134" s="6"/>
      <c r="CS134" s="181"/>
      <c r="CT134" s="119">
        <f t="shared" si="43"/>
        <v>0</v>
      </c>
      <c r="CU134" s="2"/>
      <c r="CV134" s="2"/>
      <c r="CW134" s="7"/>
      <c r="CX134" s="6"/>
      <c r="CY134" s="181"/>
      <c r="CZ134" s="119">
        <f t="shared" si="44"/>
        <v>0</v>
      </c>
      <c r="DA134" s="2"/>
      <c r="DB134" s="2"/>
      <c r="DC134" s="7"/>
      <c r="DD134" s="6"/>
      <c r="DE134" s="181"/>
      <c r="DF134" s="119">
        <f t="shared" si="45"/>
        <v>0</v>
      </c>
      <c r="DG134" s="2"/>
      <c r="DH134" s="2"/>
      <c r="DI134" s="7"/>
      <c r="DJ134" s="6"/>
      <c r="DK134" s="181"/>
      <c r="DL134" s="119">
        <f t="shared" si="46"/>
        <v>0</v>
      </c>
      <c r="DM134" s="2"/>
      <c r="DN134" s="2"/>
      <c r="DO134" s="7"/>
      <c r="DP134" s="6"/>
      <c r="DQ134" s="181"/>
      <c r="DR134" s="119">
        <f t="shared" si="47"/>
        <v>0</v>
      </c>
      <c r="DS134" s="2"/>
      <c r="DT134" s="2"/>
      <c r="DU134" s="7"/>
    </row>
    <row r="135" spans="1:125" s="61" customFormat="1" ht="12.75" customHeight="1" x14ac:dyDescent="0.2">
      <c r="A135" s="152">
        <v>116</v>
      </c>
      <c r="B135" s="299"/>
      <c r="C135" s="198"/>
      <c r="D135" s="312">
        <f t="shared" si="63"/>
        <v>0</v>
      </c>
      <c r="E135" s="313"/>
      <c r="F135" s="6"/>
      <c r="G135" s="181"/>
      <c r="H135" s="119">
        <f t="shared" si="48"/>
        <v>0</v>
      </c>
      <c r="I135" s="2"/>
      <c r="J135" s="2"/>
      <c r="K135" s="7"/>
      <c r="L135" s="6"/>
      <c r="M135" s="181"/>
      <c r="N135" s="119">
        <f t="shared" si="49"/>
        <v>0</v>
      </c>
      <c r="O135" s="184"/>
      <c r="P135" s="184"/>
      <c r="Q135" s="185"/>
      <c r="R135" s="6"/>
      <c r="S135" s="181"/>
      <c r="T135" s="119">
        <f t="shared" si="50"/>
        <v>0</v>
      </c>
      <c r="U135" s="2"/>
      <c r="V135" s="2"/>
      <c r="W135" s="7"/>
      <c r="X135" s="6"/>
      <c r="Y135" s="181"/>
      <c r="Z135" s="119">
        <f t="shared" si="51"/>
        <v>0</v>
      </c>
      <c r="AA135" s="2"/>
      <c r="AB135" s="2"/>
      <c r="AC135" s="7"/>
      <c r="AD135" s="6"/>
      <c r="AE135" s="181"/>
      <c r="AF135" s="119">
        <f t="shared" si="52"/>
        <v>0</v>
      </c>
      <c r="AG135" s="2"/>
      <c r="AH135" s="2"/>
      <c r="AI135" s="7"/>
      <c r="AJ135" s="6"/>
      <c r="AK135" s="181"/>
      <c r="AL135" s="119">
        <f t="shared" si="53"/>
        <v>0</v>
      </c>
      <c r="AM135" s="2"/>
      <c r="AN135" s="2"/>
      <c r="AO135" s="7"/>
      <c r="AP135" s="6"/>
      <c r="AQ135" s="181"/>
      <c r="AR135" s="119">
        <f t="shared" si="54"/>
        <v>0</v>
      </c>
      <c r="AS135" s="2"/>
      <c r="AT135" s="2"/>
      <c r="AU135" s="7"/>
      <c r="AV135" s="6"/>
      <c r="AW135" s="181"/>
      <c r="AX135" s="119">
        <f t="shared" si="55"/>
        <v>0</v>
      </c>
      <c r="AY135" s="2"/>
      <c r="AZ135" s="2"/>
      <c r="BA135" s="7"/>
      <c r="BB135" s="6"/>
      <c r="BC135" s="181"/>
      <c r="BD135" s="119">
        <f t="shared" si="56"/>
        <v>0</v>
      </c>
      <c r="BE135" s="2"/>
      <c r="BF135" s="2"/>
      <c r="BG135" s="7"/>
      <c r="BH135" s="6"/>
      <c r="BI135" s="181"/>
      <c r="BJ135" s="119">
        <f t="shared" si="57"/>
        <v>0</v>
      </c>
      <c r="BK135" s="2"/>
      <c r="BL135" s="2"/>
      <c r="BM135" s="7"/>
      <c r="BN135" s="6"/>
      <c r="BO135" s="181"/>
      <c r="BP135" s="119">
        <f t="shared" si="58"/>
        <v>0</v>
      </c>
      <c r="BQ135" s="2"/>
      <c r="BR135" s="2"/>
      <c r="BS135" s="7"/>
      <c r="BT135" s="6"/>
      <c r="BU135" s="181"/>
      <c r="BV135" s="119">
        <f t="shared" si="59"/>
        <v>0</v>
      </c>
      <c r="BW135" s="2"/>
      <c r="BX135" s="2"/>
      <c r="BY135" s="7"/>
      <c r="BZ135" s="6"/>
      <c r="CA135" s="181"/>
      <c r="CB135" s="119">
        <f t="shared" si="60"/>
        <v>0</v>
      </c>
      <c r="CC135" s="2"/>
      <c r="CD135" s="2"/>
      <c r="CE135" s="7"/>
      <c r="CF135" s="6"/>
      <c r="CG135" s="181"/>
      <c r="CH135" s="119">
        <f t="shared" si="61"/>
        <v>0</v>
      </c>
      <c r="CI135" s="2"/>
      <c r="CJ135" s="2"/>
      <c r="CK135" s="7"/>
      <c r="CL135" s="6"/>
      <c r="CM135" s="181"/>
      <c r="CN135" s="119">
        <f t="shared" si="62"/>
        <v>0</v>
      </c>
      <c r="CO135" s="2"/>
      <c r="CP135" s="2"/>
      <c r="CQ135" s="7"/>
      <c r="CR135" s="6"/>
      <c r="CS135" s="181"/>
      <c r="CT135" s="119">
        <f t="shared" si="43"/>
        <v>0</v>
      </c>
      <c r="CU135" s="2"/>
      <c r="CV135" s="2"/>
      <c r="CW135" s="7"/>
      <c r="CX135" s="6"/>
      <c r="CY135" s="181"/>
      <c r="CZ135" s="119">
        <f t="shared" si="44"/>
        <v>0</v>
      </c>
      <c r="DA135" s="2"/>
      <c r="DB135" s="2"/>
      <c r="DC135" s="7"/>
      <c r="DD135" s="6"/>
      <c r="DE135" s="181"/>
      <c r="DF135" s="119">
        <f t="shared" si="45"/>
        <v>0</v>
      </c>
      <c r="DG135" s="2"/>
      <c r="DH135" s="2"/>
      <c r="DI135" s="7"/>
      <c r="DJ135" s="6"/>
      <c r="DK135" s="181"/>
      <c r="DL135" s="119">
        <f t="shared" si="46"/>
        <v>0</v>
      </c>
      <c r="DM135" s="2"/>
      <c r="DN135" s="2"/>
      <c r="DO135" s="7"/>
      <c r="DP135" s="6"/>
      <c r="DQ135" s="181"/>
      <c r="DR135" s="119">
        <f t="shared" si="47"/>
        <v>0</v>
      </c>
      <c r="DS135" s="2"/>
      <c r="DT135" s="2"/>
      <c r="DU135" s="7"/>
    </row>
    <row r="136" spans="1:125" s="61" customFormat="1" ht="12.75" customHeight="1" x14ac:dyDescent="0.2">
      <c r="A136" s="152">
        <v>117</v>
      </c>
      <c r="B136" s="299"/>
      <c r="C136" s="198"/>
      <c r="D136" s="312">
        <f t="shared" si="63"/>
        <v>0</v>
      </c>
      <c r="E136" s="313"/>
      <c r="F136" s="6"/>
      <c r="G136" s="181"/>
      <c r="H136" s="119">
        <f t="shared" si="48"/>
        <v>0</v>
      </c>
      <c r="I136" s="2"/>
      <c r="J136" s="2"/>
      <c r="K136" s="7"/>
      <c r="L136" s="6"/>
      <c r="M136" s="181"/>
      <c r="N136" s="119">
        <f t="shared" si="49"/>
        <v>0</v>
      </c>
      <c r="O136" s="184"/>
      <c r="P136" s="184"/>
      <c r="Q136" s="185"/>
      <c r="R136" s="6"/>
      <c r="S136" s="181"/>
      <c r="T136" s="119">
        <f t="shared" si="50"/>
        <v>0</v>
      </c>
      <c r="U136" s="2"/>
      <c r="V136" s="2"/>
      <c r="W136" s="7"/>
      <c r="X136" s="6"/>
      <c r="Y136" s="181"/>
      <c r="Z136" s="119">
        <f t="shared" si="51"/>
        <v>0</v>
      </c>
      <c r="AA136" s="2"/>
      <c r="AB136" s="2"/>
      <c r="AC136" s="7"/>
      <c r="AD136" s="6"/>
      <c r="AE136" s="181"/>
      <c r="AF136" s="119">
        <f t="shared" si="52"/>
        <v>0</v>
      </c>
      <c r="AG136" s="2"/>
      <c r="AH136" s="2"/>
      <c r="AI136" s="7"/>
      <c r="AJ136" s="6"/>
      <c r="AK136" s="181"/>
      <c r="AL136" s="119">
        <f t="shared" si="53"/>
        <v>0</v>
      </c>
      <c r="AM136" s="2"/>
      <c r="AN136" s="2"/>
      <c r="AO136" s="7"/>
      <c r="AP136" s="6"/>
      <c r="AQ136" s="181"/>
      <c r="AR136" s="119">
        <f t="shared" si="54"/>
        <v>0</v>
      </c>
      <c r="AS136" s="2"/>
      <c r="AT136" s="2"/>
      <c r="AU136" s="7"/>
      <c r="AV136" s="6"/>
      <c r="AW136" s="181"/>
      <c r="AX136" s="119">
        <f t="shared" si="55"/>
        <v>0</v>
      </c>
      <c r="AY136" s="2"/>
      <c r="AZ136" s="2"/>
      <c r="BA136" s="7"/>
      <c r="BB136" s="6"/>
      <c r="BC136" s="181"/>
      <c r="BD136" s="119">
        <f t="shared" si="56"/>
        <v>0</v>
      </c>
      <c r="BE136" s="2"/>
      <c r="BF136" s="2"/>
      <c r="BG136" s="7"/>
      <c r="BH136" s="6"/>
      <c r="BI136" s="181"/>
      <c r="BJ136" s="119">
        <f t="shared" si="57"/>
        <v>0</v>
      </c>
      <c r="BK136" s="2"/>
      <c r="BL136" s="2"/>
      <c r="BM136" s="7"/>
      <c r="BN136" s="6"/>
      <c r="BO136" s="181"/>
      <c r="BP136" s="119">
        <f t="shared" si="58"/>
        <v>0</v>
      </c>
      <c r="BQ136" s="2"/>
      <c r="BR136" s="2"/>
      <c r="BS136" s="7"/>
      <c r="BT136" s="6"/>
      <c r="BU136" s="181"/>
      <c r="BV136" s="119">
        <f t="shared" si="59"/>
        <v>0</v>
      </c>
      <c r="BW136" s="2"/>
      <c r="BX136" s="2"/>
      <c r="BY136" s="7"/>
      <c r="BZ136" s="6"/>
      <c r="CA136" s="181"/>
      <c r="CB136" s="119">
        <f t="shared" si="60"/>
        <v>0</v>
      </c>
      <c r="CC136" s="2"/>
      <c r="CD136" s="2"/>
      <c r="CE136" s="7"/>
      <c r="CF136" s="6"/>
      <c r="CG136" s="181"/>
      <c r="CH136" s="119">
        <f t="shared" si="61"/>
        <v>0</v>
      </c>
      <c r="CI136" s="2"/>
      <c r="CJ136" s="2"/>
      <c r="CK136" s="7"/>
      <c r="CL136" s="6"/>
      <c r="CM136" s="181"/>
      <c r="CN136" s="119">
        <f t="shared" si="62"/>
        <v>0</v>
      </c>
      <c r="CO136" s="2"/>
      <c r="CP136" s="2"/>
      <c r="CQ136" s="7"/>
      <c r="CR136" s="6"/>
      <c r="CS136" s="181"/>
      <c r="CT136" s="119">
        <f t="shared" si="43"/>
        <v>0</v>
      </c>
      <c r="CU136" s="2"/>
      <c r="CV136" s="2"/>
      <c r="CW136" s="7"/>
      <c r="CX136" s="6"/>
      <c r="CY136" s="181"/>
      <c r="CZ136" s="119">
        <f t="shared" si="44"/>
        <v>0</v>
      </c>
      <c r="DA136" s="2"/>
      <c r="DB136" s="2"/>
      <c r="DC136" s="7"/>
      <c r="DD136" s="6"/>
      <c r="DE136" s="181"/>
      <c r="DF136" s="119">
        <f t="shared" si="45"/>
        <v>0</v>
      </c>
      <c r="DG136" s="2"/>
      <c r="DH136" s="2"/>
      <c r="DI136" s="7"/>
      <c r="DJ136" s="6"/>
      <c r="DK136" s="181"/>
      <c r="DL136" s="119">
        <f t="shared" si="46"/>
        <v>0</v>
      </c>
      <c r="DM136" s="2"/>
      <c r="DN136" s="2"/>
      <c r="DO136" s="7"/>
      <c r="DP136" s="6"/>
      <c r="DQ136" s="181"/>
      <c r="DR136" s="119">
        <f t="shared" si="47"/>
        <v>0</v>
      </c>
      <c r="DS136" s="2"/>
      <c r="DT136" s="2"/>
      <c r="DU136" s="7"/>
    </row>
    <row r="137" spans="1:125" s="61" customFormat="1" ht="12.75" customHeight="1" x14ac:dyDescent="0.2">
      <c r="A137" s="152">
        <v>118</v>
      </c>
      <c r="B137" s="299"/>
      <c r="C137" s="198"/>
      <c r="D137" s="312">
        <f t="shared" si="63"/>
        <v>0</v>
      </c>
      <c r="E137" s="313"/>
      <c r="F137" s="6"/>
      <c r="G137" s="181"/>
      <c r="H137" s="119">
        <f t="shared" si="48"/>
        <v>0</v>
      </c>
      <c r="I137" s="2"/>
      <c r="J137" s="2"/>
      <c r="K137" s="7"/>
      <c r="L137" s="6"/>
      <c r="M137" s="181"/>
      <c r="N137" s="119">
        <f t="shared" si="49"/>
        <v>0</v>
      </c>
      <c r="O137" s="184"/>
      <c r="P137" s="184"/>
      <c r="Q137" s="185"/>
      <c r="R137" s="6"/>
      <c r="S137" s="181"/>
      <c r="T137" s="119">
        <f t="shared" si="50"/>
        <v>0</v>
      </c>
      <c r="U137" s="2"/>
      <c r="V137" s="2"/>
      <c r="W137" s="7"/>
      <c r="X137" s="6"/>
      <c r="Y137" s="181"/>
      <c r="Z137" s="119">
        <f t="shared" si="51"/>
        <v>0</v>
      </c>
      <c r="AA137" s="2"/>
      <c r="AB137" s="2"/>
      <c r="AC137" s="7"/>
      <c r="AD137" s="6"/>
      <c r="AE137" s="181"/>
      <c r="AF137" s="119">
        <f t="shared" si="52"/>
        <v>0</v>
      </c>
      <c r="AG137" s="2"/>
      <c r="AH137" s="2"/>
      <c r="AI137" s="7"/>
      <c r="AJ137" s="6"/>
      <c r="AK137" s="181"/>
      <c r="AL137" s="119">
        <f t="shared" si="53"/>
        <v>0</v>
      </c>
      <c r="AM137" s="2"/>
      <c r="AN137" s="2"/>
      <c r="AO137" s="7"/>
      <c r="AP137" s="6"/>
      <c r="AQ137" s="181"/>
      <c r="AR137" s="119">
        <f t="shared" si="54"/>
        <v>0</v>
      </c>
      <c r="AS137" s="2"/>
      <c r="AT137" s="2"/>
      <c r="AU137" s="7"/>
      <c r="AV137" s="6"/>
      <c r="AW137" s="181"/>
      <c r="AX137" s="119">
        <f t="shared" si="55"/>
        <v>0</v>
      </c>
      <c r="AY137" s="2"/>
      <c r="AZ137" s="2"/>
      <c r="BA137" s="7"/>
      <c r="BB137" s="6"/>
      <c r="BC137" s="181"/>
      <c r="BD137" s="119">
        <f t="shared" si="56"/>
        <v>0</v>
      </c>
      <c r="BE137" s="2"/>
      <c r="BF137" s="2"/>
      <c r="BG137" s="7"/>
      <c r="BH137" s="6"/>
      <c r="BI137" s="181"/>
      <c r="BJ137" s="119">
        <f t="shared" si="57"/>
        <v>0</v>
      </c>
      <c r="BK137" s="2"/>
      <c r="BL137" s="2"/>
      <c r="BM137" s="7"/>
      <c r="BN137" s="6"/>
      <c r="BO137" s="181"/>
      <c r="BP137" s="119">
        <f t="shared" si="58"/>
        <v>0</v>
      </c>
      <c r="BQ137" s="2"/>
      <c r="BR137" s="2"/>
      <c r="BS137" s="7"/>
      <c r="BT137" s="6"/>
      <c r="BU137" s="181"/>
      <c r="BV137" s="119">
        <f t="shared" si="59"/>
        <v>0</v>
      </c>
      <c r="BW137" s="2"/>
      <c r="BX137" s="2"/>
      <c r="BY137" s="7"/>
      <c r="BZ137" s="6"/>
      <c r="CA137" s="181"/>
      <c r="CB137" s="119">
        <f t="shared" si="60"/>
        <v>0</v>
      </c>
      <c r="CC137" s="2"/>
      <c r="CD137" s="2"/>
      <c r="CE137" s="7"/>
      <c r="CF137" s="6"/>
      <c r="CG137" s="181"/>
      <c r="CH137" s="119">
        <f t="shared" si="61"/>
        <v>0</v>
      </c>
      <c r="CI137" s="2"/>
      <c r="CJ137" s="2"/>
      <c r="CK137" s="7"/>
      <c r="CL137" s="6"/>
      <c r="CM137" s="181"/>
      <c r="CN137" s="119">
        <f t="shared" si="62"/>
        <v>0</v>
      </c>
      <c r="CO137" s="2"/>
      <c r="CP137" s="2"/>
      <c r="CQ137" s="7"/>
      <c r="CR137" s="6"/>
      <c r="CS137" s="181"/>
      <c r="CT137" s="119">
        <f t="shared" si="43"/>
        <v>0</v>
      </c>
      <c r="CU137" s="2"/>
      <c r="CV137" s="2"/>
      <c r="CW137" s="7"/>
      <c r="CX137" s="6"/>
      <c r="CY137" s="181"/>
      <c r="CZ137" s="119">
        <f t="shared" si="44"/>
        <v>0</v>
      </c>
      <c r="DA137" s="2"/>
      <c r="DB137" s="2"/>
      <c r="DC137" s="7"/>
      <c r="DD137" s="6"/>
      <c r="DE137" s="181"/>
      <c r="DF137" s="119">
        <f t="shared" si="45"/>
        <v>0</v>
      </c>
      <c r="DG137" s="2"/>
      <c r="DH137" s="2"/>
      <c r="DI137" s="7"/>
      <c r="DJ137" s="6"/>
      <c r="DK137" s="181"/>
      <c r="DL137" s="119">
        <f t="shared" si="46"/>
        <v>0</v>
      </c>
      <c r="DM137" s="2"/>
      <c r="DN137" s="2"/>
      <c r="DO137" s="7"/>
      <c r="DP137" s="6"/>
      <c r="DQ137" s="181"/>
      <c r="DR137" s="119">
        <f t="shared" si="47"/>
        <v>0</v>
      </c>
      <c r="DS137" s="2"/>
      <c r="DT137" s="2"/>
      <c r="DU137" s="7"/>
    </row>
    <row r="138" spans="1:125" s="61" customFormat="1" ht="12.75" customHeight="1" x14ac:dyDescent="0.2">
      <c r="A138" s="152">
        <v>119</v>
      </c>
      <c r="B138" s="299"/>
      <c r="C138" s="198"/>
      <c r="D138" s="312">
        <f t="shared" si="63"/>
        <v>0</v>
      </c>
      <c r="E138" s="313"/>
      <c r="F138" s="6"/>
      <c r="G138" s="181"/>
      <c r="H138" s="119">
        <f t="shared" si="48"/>
        <v>0</v>
      </c>
      <c r="I138" s="2"/>
      <c r="J138" s="2"/>
      <c r="K138" s="7"/>
      <c r="L138" s="6"/>
      <c r="M138" s="181"/>
      <c r="N138" s="119">
        <f t="shared" si="49"/>
        <v>0</v>
      </c>
      <c r="O138" s="184"/>
      <c r="P138" s="184"/>
      <c r="Q138" s="185"/>
      <c r="R138" s="6"/>
      <c r="S138" s="181"/>
      <c r="T138" s="119">
        <f t="shared" si="50"/>
        <v>0</v>
      </c>
      <c r="U138" s="2"/>
      <c r="V138" s="2"/>
      <c r="W138" s="7"/>
      <c r="X138" s="6"/>
      <c r="Y138" s="181"/>
      <c r="Z138" s="119">
        <f t="shared" si="51"/>
        <v>0</v>
      </c>
      <c r="AA138" s="2"/>
      <c r="AB138" s="2"/>
      <c r="AC138" s="7"/>
      <c r="AD138" s="6"/>
      <c r="AE138" s="181"/>
      <c r="AF138" s="119">
        <f t="shared" si="52"/>
        <v>0</v>
      </c>
      <c r="AG138" s="2"/>
      <c r="AH138" s="2"/>
      <c r="AI138" s="7"/>
      <c r="AJ138" s="6"/>
      <c r="AK138" s="181"/>
      <c r="AL138" s="119">
        <f t="shared" si="53"/>
        <v>0</v>
      </c>
      <c r="AM138" s="2"/>
      <c r="AN138" s="2"/>
      <c r="AO138" s="7"/>
      <c r="AP138" s="6"/>
      <c r="AQ138" s="181"/>
      <c r="AR138" s="119">
        <f t="shared" si="54"/>
        <v>0</v>
      </c>
      <c r="AS138" s="2"/>
      <c r="AT138" s="2"/>
      <c r="AU138" s="7"/>
      <c r="AV138" s="6"/>
      <c r="AW138" s="181"/>
      <c r="AX138" s="119">
        <f t="shared" si="55"/>
        <v>0</v>
      </c>
      <c r="AY138" s="2"/>
      <c r="AZ138" s="2"/>
      <c r="BA138" s="7"/>
      <c r="BB138" s="6"/>
      <c r="BC138" s="181"/>
      <c r="BD138" s="119">
        <f t="shared" si="56"/>
        <v>0</v>
      </c>
      <c r="BE138" s="2"/>
      <c r="BF138" s="2"/>
      <c r="BG138" s="7"/>
      <c r="BH138" s="6"/>
      <c r="BI138" s="181"/>
      <c r="BJ138" s="119">
        <f t="shared" si="57"/>
        <v>0</v>
      </c>
      <c r="BK138" s="2"/>
      <c r="BL138" s="2"/>
      <c r="BM138" s="7"/>
      <c r="BN138" s="6"/>
      <c r="BO138" s="181"/>
      <c r="BP138" s="119">
        <f t="shared" si="58"/>
        <v>0</v>
      </c>
      <c r="BQ138" s="2"/>
      <c r="BR138" s="2"/>
      <c r="BS138" s="7"/>
      <c r="BT138" s="6"/>
      <c r="BU138" s="181"/>
      <c r="BV138" s="119">
        <f t="shared" si="59"/>
        <v>0</v>
      </c>
      <c r="BW138" s="2"/>
      <c r="BX138" s="2"/>
      <c r="BY138" s="7"/>
      <c r="BZ138" s="6"/>
      <c r="CA138" s="181"/>
      <c r="CB138" s="119">
        <f t="shared" si="60"/>
        <v>0</v>
      </c>
      <c r="CC138" s="2"/>
      <c r="CD138" s="2"/>
      <c r="CE138" s="7"/>
      <c r="CF138" s="6"/>
      <c r="CG138" s="181"/>
      <c r="CH138" s="119">
        <f t="shared" si="61"/>
        <v>0</v>
      </c>
      <c r="CI138" s="2"/>
      <c r="CJ138" s="2"/>
      <c r="CK138" s="7"/>
      <c r="CL138" s="6"/>
      <c r="CM138" s="181"/>
      <c r="CN138" s="119">
        <f t="shared" si="62"/>
        <v>0</v>
      </c>
      <c r="CO138" s="2"/>
      <c r="CP138" s="2"/>
      <c r="CQ138" s="7"/>
      <c r="CR138" s="6"/>
      <c r="CS138" s="181"/>
      <c r="CT138" s="119">
        <f t="shared" si="43"/>
        <v>0</v>
      </c>
      <c r="CU138" s="2"/>
      <c r="CV138" s="2"/>
      <c r="CW138" s="7"/>
      <c r="CX138" s="6"/>
      <c r="CY138" s="181"/>
      <c r="CZ138" s="119">
        <f t="shared" si="44"/>
        <v>0</v>
      </c>
      <c r="DA138" s="2"/>
      <c r="DB138" s="2"/>
      <c r="DC138" s="7"/>
      <c r="DD138" s="6"/>
      <c r="DE138" s="181"/>
      <c r="DF138" s="119">
        <f t="shared" si="45"/>
        <v>0</v>
      </c>
      <c r="DG138" s="2"/>
      <c r="DH138" s="2"/>
      <c r="DI138" s="7"/>
      <c r="DJ138" s="6"/>
      <c r="DK138" s="181"/>
      <c r="DL138" s="119">
        <f t="shared" si="46"/>
        <v>0</v>
      </c>
      <c r="DM138" s="2"/>
      <c r="DN138" s="2"/>
      <c r="DO138" s="7"/>
      <c r="DP138" s="6"/>
      <c r="DQ138" s="181"/>
      <c r="DR138" s="119">
        <f t="shared" si="47"/>
        <v>0</v>
      </c>
      <c r="DS138" s="2"/>
      <c r="DT138" s="2"/>
      <c r="DU138" s="7"/>
    </row>
    <row r="139" spans="1:125" s="61" customFormat="1" ht="12.75" customHeight="1" x14ac:dyDescent="0.2">
      <c r="A139" s="152">
        <v>120</v>
      </c>
      <c r="B139" s="299"/>
      <c r="C139" s="198"/>
      <c r="D139" s="312">
        <f t="shared" si="63"/>
        <v>0</v>
      </c>
      <c r="E139" s="313"/>
      <c r="F139" s="6"/>
      <c r="G139" s="181"/>
      <c r="H139" s="119">
        <f t="shared" si="48"/>
        <v>0</v>
      </c>
      <c r="I139" s="2"/>
      <c r="J139" s="2"/>
      <c r="K139" s="7"/>
      <c r="L139" s="6"/>
      <c r="M139" s="181"/>
      <c r="N139" s="119">
        <f t="shared" si="49"/>
        <v>0</v>
      </c>
      <c r="O139" s="184"/>
      <c r="P139" s="184"/>
      <c r="Q139" s="185"/>
      <c r="R139" s="6"/>
      <c r="S139" s="181"/>
      <c r="T139" s="119">
        <f t="shared" si="50"/>
        <v>0</v>
      </c>
      <c r="U139" s="2"/>
      <c r="V139" s="2"/>
      <c r="W139" s="7"/>
      <c r="X139" s="6"/>
      <c r="Y139" s="181"/>
      <c r="Z139" s="119">
        <f t="shared" si="51"/>
        <v>0</v>
      </c>
      <c r="AA139" s="2"/>
      <c r="AB139" s="2"/>
      <c r="AC139" s="7"/>
      <c r="AD139" s="6"/>
      <c r="AE139" s="181"/>
      <c r="AF139" s="119">
        <f t="shared" si="52"/>
        <v>0</v>
      </c>
      <c r="AG139" s="2"/>
      <c r="AH139" s="2"/>
      <c r="AI139" s="7"/>
      <c r="AJ139" s="6"/>
      <c r="AK139" s="181"/>
      <c r="AL139" s="119">
        <f t="shared" si="53"/>
        <v>0</v>
      </c>
      <c r="AM139" s="2"/>
      <c r="AN139" s="2"/>
      <c r="AO139" s="7"/>
      <c r="AP139" s="6"/>
      <c r="AQ139" s="181"/>
      <c r="AR139" s="119">
        <f t="shared" si="54"/>
        <v>0</v>
      </c>
      <c r="AS139" s="2"/>
      <c r="AT139" s="2"/>
      <c r="AU139" s="7"/>
      <c r="AV139" s="6"/>
      <c r="AW139" s="181"/>
      <c r="AX139" s="119">
        <f t="shared" si="55"/>
        <v>0</v>
      </c>
      <c r="AY139" s="2"/>
      <c r="AZ139" s="2"/>
      <c r="BA139" s="7"/>
      <c r="BB139" s="6"/>
      <c r="BC139" s="181"/>
      <c r="BD139" s="119">
        <f t="shared" si="56"/>
        <v>0</v>
      </c>
      <c r="BE139" s="2"/>
      <c r="BF139" s="2"/>
      <c r="BG139" s="7"/>
      <c r="BH139" s="6"/>
      <c r="BI139" s="181"/>
      <c r="BJ139" s="119">
        <f t="shared" si="57"/>
        <v>0</v>
      </c>
      <c r="BK139" s="2"/>
      <c r="BL139" s="2"/>
      <c r="BM139" s="7"/>
      <c r="BN139" s="6"/>
      <c r="BO139" s="181"/>
      <c r="BP139" s="119">
        <f t="shared" si="58"/>
        <v>0</v>
      </c>
      <c r="BQ139" s="2"/>
      <c r="BR139" s="2"/>
      <c r="BS139" s="7"/>
      <c r="BT139" s="6"/>
      <c r="BU139" s="181"/>
      <c r="BV139" s="119">
        <f t="shared" si="59"/>
        <v>0</v>
      </c>
      <c r="BW139" s="2"/>
      <c r="BX139" s="2"/>
      <c r="BY139" s="7"/>
      <c r="BZ139" s="6"/>
      <c r="CA139" s="181"/>
      <c r="CB139" s="119">
        <f t="shared" si="60"/>
        <v>0</v>
      </c>
      <c r="CC139" s="2"/>
      <c r="CD139" s="2"/>
      <c r="CE139" s="7"/>
      <c r="CF139" s="6"/>
      <c r="CG139" s="181"/>
      <c r="CH139" s="119">
        <f t="shared" si="61"/>
        <v>0</v>
      </c>
      <c r="CI139" s="2"/>
      <c r="CJ139" s="2"/>
      <c r="CK139" s="7"/>
      <c r="CL139" s="6"/>
      <c r="CM139" s="181"/>
      <c r="CN139" s="119">
        <f t="shared" si="62"/>
        <v>0</v>
      </c>
      <c r="CO139" s="2"/>
      <c r="CP139" s="2"/>
      <c r="CQ139" s="7"/>
      <c r="CR139" s="6"/>
      <c r="CS139" s="181"/>
      <c r="CT139" s="119">
        <f t="shared" si="43"/>
        <v>0</v>
      </c>
      <c r="CU139" s="2"/>
      <c r="CV139" s="2"/>
      <c r="CW139" s="7"/>
      <c r="CX139" s="6"/>
      <c r="CY139" s="181"/>
      <c r="CZ139" s="119">
        <f t="shared" si="44"/>
        <v>0</v>
      </c>
      <c r="DA139" s="2"/>
      <c r="DB139" s="2"/>
      <c r="DC139" s="7"/>
      <c r="DD139" s="6"/>
      <c r="DE139" s="181"/>
      <c r="DF139" s="119">
        <f t="shared" si="45"/>
        <v>0</v>
      </c>
      <c r="DG139" s="2"/>
      <c r="DH139" s="2"/>
      <c r="DI139" s="7"/>
      <c r="DJ139" s="6"/>
      <c r="DK139" s="181"/>
      <c r="DL139" s="119">
        <f t="shared" si="46"/>
        <v>0</v>
      </c>
      <c r="DM139" s="2"/>
      <c r="DN139" s="2"/>
      <c r="DO139" s="7"/>
      <c r="DP139" s="6"/>
      <c r="DQ139" s="181"/>
      <c r="DR139" s="119">
        <f t="shared" si="47"/>
        <v>0</v>
      </c>
      <c r="DS139" s="2"/>
      <c r="DT139" s="2"/>
      <c r="DU139" s="7"/>
    </row>
    <row r="140" spans="1:125" s="61" customFormat="1" ht="12.75" customHeight="1" x14ac:dyDescent="0.2">
      <c r="A140" s="152">
        <v>121</v>
      </c>
      <c r="B140" s="299"/>
      <c r="C140" s="198"/>
      <c r="D140" s="312">
        <f t="shared" si="63"/>
        <v>0</v>
      </c>
      <c r="E140" s="313"/>
      <c r="F140" s="6"/>
      <c r="G140" s="181"/>
      <c r="H140" s="119">
        <f t="shared" si="48"/>
        <v>0</v>
      </c>
      <c r="I140" s="2"/>
      <c r="J140" s="2"/>
      <c r="K140" s="7"/>
      <c r="L140" s="6"/>
      <c r="M140" s="181"/>
      <c r="N140" s="119">
        <f t="shared" si="49"/>
        <v>0</v>
      </c>
      <c r="O140" s="184"/>
      <c r="P140" s="184"/>
      <c r="Q140" s="185"/>
      <c r="R140" s="6"/>
      <c r="S140" s="181"/>
      <c r="T140" s="119">
        <f t="shared" si="50"/>
        <v>0</v>
      </c>
      <c r="U140" s="2"/>
      <c r="V140" s="2"/>
      <c r="W140" s="7"/>
      <c r="X140" s="6"/>
      <c r="Y140" s="181"/>
      <c r="Z140" s="119">
        <f t="shared" si="51"/>
        <v>0</v>
      </c>
      <c r="AA140" s="2"/>
      <c r="AB140" s="2"/>
      <c r="AC140" s="7"/>
      <c r="AD140" s="6"/>
      <c r="AE140" s="181"/>
      <c r="AF140" s="119">
        <f t="shared" si="52"/>
        <v>0</v>
      </c>
      <c r="AG140" s="2"/>
      <c r="AH140" s="2"/>
      <c r="AI140" s="7"/>
      <c r="AJ140" s="6"/>
      <c r="AK140" s="181"/>
      <c r="AL140" s="119">
        <f t="shared" si="53"/>
        <v>0</v>
      </c>
      <c r="AM140" s="2"/>
      <c r="AN140" s="2"/>
      <c r="AO140" s="7"/>
      <c r="AP140" s="6"/>
      <c r="AQ140" s="181"/>
      <c r="AR140" s="119">
        <f t="shared" si="54"/>
        <v>0</v>
      </c>
      <c r="AS140" s="2"/>
      <c r="AT140" s="2"/>
      <c r="AU140" s="7"/>
      <c r="AV140" s="6"/>
      <c r="AW140" s="181"/>
      <c r="AX140" s="119">
        <f t="shared" si="55"/>
        <v>0</v>
      </c>
      <c r="AY140" s="2"/>
      <c r="AZ140" s="2"/>
      <c r="BA140" s="7"/>
      <c r="BB140" s="6"/>
      <c r="BC140" s="181"/>
      <c r="BD140" s="119">
        <f t="shared" si="56"/>
        <v>0</v>
      </c>
      <c r="BE140" s="2"/>
      <c r="BF140" s="2"/>
      <c r="BG140" s="7"/>
      <c r="BH140" s="6"/>
      <c r="BI140" s="181"/>
      <c r="BJ140" s="119">
        <f t="shared" si="57"/>
        <v>0</v>
      </c>
      <c r="BK140" s="2"/>
      <c r="BL140" s="2"/>
      <c r="BM140" s="7"/>
      <c r="BN140" s="6"/>
      <c r="BO140" s="181"/>
      <c r="BP140" s="119">
        <f t="shared" si="58"/>
        <v>0</v>
      </c>
      <c r="BQ140" s="2"/>
      <c r="BR140" s="2"/>
      <c r="BS140" s="7"/>
      <c r="BT140" s="6"/>
      <c r="BU140" s="181"/>
      <c r="BV140" s="119">
        <f t="shared" si="59"/>
        <v>0</v>
      </c>
      <c r="BW140" s="2"/>
      <c r="BX140" s="2"/>
      <c r="BY140" s="7"/>
      <c r="BZ140" s="6"/>
      <c r="CA140" s="181"/>
      <c r="CB140" s="119">
        <f t="shared" si="60"/>
        <v>0</v>
      </c>
      <c r="CC140" s="2"/>
      <c r="CD140" s="2"/>
      <c r="CE140" s="7"/>
      <c r="CF140" s="6"/>
      <c r="CG140" s="181"/>
      <c r="CH140" s="119">
        <f t="shared" si="61"/>
        <v>0</v>
      </c>
      <c r="CI140" s="2"/>
      <c r="CJ140" s="2"/>
      <c r="CK140" s="7"/>
      <c r="CL140" s="6"/>
      <c r="CM140" s="181"/>
      <c r="CN140" s="119">
        <f t="shared" si="62"/>
        <v>0</v>
      </c>
      <c r="CO140" s="2"/>
      <c r="CP140" s="2"/>
      <c r="CQ140" s="7"/>
      <c r="CR140" s="6"/>
      <c r="CS140" s="181"/>
      <c r="CT140" s="119">
        <f t="shared" si="43"/>
        <v>0</v>
      </c>
      <c r="CU140" s="2"/>
      <c r="CV140" s="2"/>
      <c r="CW140" s="7"/>
      <c r="CX140" s="6"/>
      <c r="CY140" s="181"/>
      <c r="CZ140" s="119">
        <f t="shared" si="44"/>
        <v>0</v>
      </c>
      <c r="DA140" s="2"/>
      <c r="DB140" s="2"/>
      <c r="DC140" s="7"/>
      <c r="DD140" s="6"/>
      <c r="DE140" s="181"/>
      <c r="DF140" s="119">
        <f t="shared" si="45"/>
        <v>0</v>
      </c>
      <c r="DG140" s="2"/>
      <c r="DH140" s="2"/>
      <c r="DI140" s="7"/>
      <c r="DJ140" s="6"/>
      <c r="DK140" s="181"/>
      <c r="DL140" s="119">
        <f t="shared" si="46"/>
        <v>0</v>
      </c>
      <c r="DM140" s="2"/>
      <c r="DN140" s="2"/>
      <c r="DO140" s="7"/>
      <c r="DP140" s="6"/>
      <c r="DQ140" s="181"/>
      <c r="DR140" s="119">
        <f t="shared" si="47"/>
        <v>0</v>
      </c>
      <c r="DS140" s="2"/>
      <c r="DT140" s="2"/>
      <c r="DU140" s="7"/>
    </row>
    <row r="141" spans="1:125" s="61" customFormat="1" ht="12.75" customHeight="1" x14ac:dyDescent="0.2">
      <c r="A141" s="152">
        <v>122</v>
      </c>
      <c r="B141" s="299"/>
      <c r="C141" s="198"/>
      <c r="D141" s="312">
        <f t="shared" si="63"/>
        <v>0</v>
      </c>
      <c r="E141" s="313"/>
      <c r="F141" s="6"/>
      <c r="G141" s="181"/>
      <c r="H141" s="119">
        <f t="shared" si="48"/>
        <v>0</v>
      </c>
      <c r="I141" s="2"/>
      <c r="J141" s="2"/>
      <c r="K141" s="7"/>
      <c r="L141" s="6"/>
      <c r="M141" s="181"/>
      <c r="N141" s="119">
        <f t="shared" si="49"/>
        <v>0</v>
      </c>
      <c r="O141" s="184"/>
      <c r="P141" s="184"/>
      <c r="Q141" s="185"/>
      <c r="R141" s="6"/>
      <c r="S141" s="181"/>
      <c r="T141" s="119">
        <f t="shared" si="50"/>
        <v>0</v>
      </c>
      <c r="U141" s="2"/>
      <c r="V141" s="2"/>
      <c r="W141" s="7"/>
      <c r="X141" s="6"/>
      <c r="Y141" s="181"/>
      <c r="Z141" s="119">
        <f t="shared" si="51"/>
        <v>0</v>
      </c>
      <c r="AA141" s="2"/>
      <c r="AB141" s="2"/>
      <c r="AC141" s="7"/>
      <c r="AD141" s="6"/>
      <c r="AE141" s="181"/>
      <c r="AF141" s="119">
        <f t="shared" si="52"/>
        <v>0</v>
      </c>
      <c r="AG141" s="2"/>
      <c r="AH141" s="2"/>
      <c r="AI141" s="7"/>
      <c r="AJ141" s="6"/>
      <c r="AK141" s="181"/>
      <c r="AL141" s="119">
        <f t="shared" si="53"/>
        <v>0</v>
      </c>
      <c r="AM141" s="2"/>
      <c r="AN141" s="2"/>
      <c r="AO141" s="7"/>
      <c r="AP141" s="6"/>
      <c r="AQ141" s="181"/>
      <c r="AR141" s="119">
        <f t="shared" si="54"/>
        <v>0</v>
      </c>
      <c r="AS141" s="2"/>
      <c r="AT141" s="2"/>
      <c r="AU141" s="7"/>
      <c r="AV141" s="6"/>
      <c r="AW141" s="181"/>
      <c r="AX141" s="119">
        <f t="shared" si="55"/>
        <v>0</v>
      </c>
      <c r="AY141" s="2"/>
      <c r="AZ141" s="2"/>
      <c r="BA141" s="7"/>
      <c r="BB141" s="6"/>
      <c r="BC141" s="181"/>
      <c r="BD141" s="119">
        <f t="shared" si="56"/>
        <v>0</v>
      </c>
      <c r="BE141" s="2"/>
      <c r="BF141" s="2"/>
      <c r="BG141" s="7"/>
      <c r="BH141" s="6"/>
      <c r="BI141" s="181"/>
      <c r="BJ141" s="119">
        <f t="shared" si="57"/>
        <v>0</v>
      </c>
      <c r="BK141" s="2"/>
      <c r="BL141" s="2"/>
      <c r="BM141" s="7"/>
      <c r="BN141" s="6"/>
      <c r="BO141" s="181"/>
      <c r="BP141" s="119">
        <f t="shared" si="58"/>
        <v>0</v>
      </c>
      <c r="BQ141" s="2"/>
      <c r="BR141" s="2"/>
      <c r="BS141" s="7"/>
      <c r="BT141" s="6"/>
      <c r="BU141" s="181"/>
      <c r="BV141" s="119">
        <f t="shared" si="59"/>
        <v>0</v>
      </c>
      <c r="BW141" s="2"/>
      <c r="BX141" s="2"/>
      <c r="BY141" s="7"/>
      <c r="BZ141" s="6"/>
      <c r="CA141" s="181"/>
      <c r="CB141" s="119">
        <f t="shared" si="60"/>
        <v>0</v>
      </c>
      <c r="CC141" s="2"/>
      <c r="CD141" s="2"/>
      <c r="CE141" s="7"/>
      <c r="CF141" s="6"/>
      <c r="CG141" s="181"/>
      <c r="CH141" s="119">
        <f t="shared" si="61"/>
        <v>0</v>
      </c>
      <c r="CI141" s="2"/>
      <c r="CJ141" s="2"/>
      <c r="CK141" s="7"/>
      <c r="CL141" s="6"/>
      <c r="CM141" s="181"/>
      <c r="CN141" s="119">
        <f t="shared" si="62"/>
        <v>0</v>
      </c>
      <c r="CO141" s="2"/>
      <c r="CP141" s="2"/>
      <c r="CQ141" s="7"/>
      <c r="CR141" s="6"/>
      <c r="CS141" s="181"/>
      <c r="CT141" s="119">
        <f t="shared" si="43"/>
        <v>0</v>
      </c>
      <c r="CU141" s="2"/>
      <c r="CV141" s="2"/>
      <c r="CW141" s="7"/>
      <c r="CX141" s="6"/>
      <c r="CY141" s="181"/>
      <c r="CZ141" s="119">
        <f t="shared" si="44"/>
        <v>0</v>
      </c>
      <c r="DA141" s="2"/>
      <c r="DB141" s="2"/>
      <c r="DC141" s="7"/>
      <c r="DD141" s="6"/>
      <c r="DE141" s="181"/>
      <c r="DF141" s="119">
        <f t="shared" si="45"/>
        <v>0</v>
      </c>
      <c r="DG141" s="2"/>
      <c r="DH141" s="2"/>
      <c r="DI141" s="7"/>
      <c r="DJ141" s="6"/>
      <c r="DK141" s="181"/>
      <c r="DL141" s="119">
        <f t="shared" si="46"/>
        <v>0</v>
      </c>
      <c r="DM141" s="2"/>
      <c r="DN141" s="2"/>
      <c r="DO141" s="7"/>
      <c r="DP141" s="6"/>
      <c r="DQ141" s="181"/>
      <c r="DR141" s="119">
        <f t="shared" si="47"/>
        <v>0</v>
      </c>
      <c r="DS141" s="2"/>
      <c r="DT141" s="2"/>
      <c r="DU141" s="7"/>
    </row>
    <row r="142" spans="1:125" s="61" customFormat="1" ht="12.75" customHeight="1" x14ac:dyDescent="0.2">
      <c r="A142" s="152">
        <v>123</v>
      </c>
      <c r="B142" s="299"/>
      <c r="C142" s="198"/>
      <c r="D142" s="312">
        <f t="shared" si="63"/>
        <v>0</v>
      </c>
      <c r="E142" s="313"/>
      <c r="F142" s="6"/>
      <c r="G142" s="181"/>
      <c r="H142" s="119">
        <f t="shared" si="48"/>
        <v>0</v>
      </c>
      <c r="I142" s="2"/>
      <c r="J142" s="2"/>
      <c r="K142" s="7"/>
      <c r="L142" s="6"/>
      <c r="M142" s="181"/>
      <c r="N142" s="119">
        <f t="shared" si="49"/>
        <v>0</v>
      </c>
      <c r="O142" s="184"/>
      <c r="P142" s="184"/>
      <c r="Q142" s="185"/>
      <c r="R142" s="6"/>
      <c r="S142" s="181"/>
      <c r="T142" s="119">
        <f t="shared" si="50"/>
        <v>0</v>
      </c>
      <c r="U142" s="2"/>
      <c r="V142" s="2"/>
      <c r="W142" s="7"/>
      <c r="X142" s="6"/>
      <c r="Y142" s="181"/>
      <c r="Z142" s="119">
        <f t="shared" si="51"/>
        <v>0</v>
      </c>
      <c r="AA142" s="2"/>
      <c r="AB142" s="2"/>
      <c r="AC142" s="7"/>
      <c r="AD142" s="6"/>
      <c r="AE142" s="181"/>
      <c r="AF142" s="119">
        <f t="shared" si="52"/>
        <v>0</v>
      </c>
      <c r="AG142" s="2"/>
      <c r="AH142" s="2"/>
      <c r="AI142" s="7"/>
      <c r="AJ142" s="6"/>
      <c r="AK142" s="181"/>
      <c r="AL142" s="119">
        <f t="shared" si="53"/>
        <v>0</v>
      </c>
      <c r="AM142" s="2"/>
      <c r="AN142" s="2"/>
      <c r="AO142" s="7"/>
      <c r="AP142" s="6"/>
      <c r="AQ142" s="181"/>
      <c r="AR142" s="119">
        <f t="shared" si="54"/>
        <v>0</v>
      </c>
      <c r="AS142" s="2"/>
      <c r="AT142" s="2"/>
      <c r="AU142" s="7"/>
      <c r="AV142" s="6"/>
      <c r="AW142" s="181"/>
      <c r="AX142" s="119">
        <f t="shared" si="55"/>
        <v>0</v>
      </c>
      <c r="AY142" s="2"/>
      <c r="AZ142" s="2"/>
      <c r="BA142" s="7"/>
      <c r="BB142" s="6"/>
      <c r="BC142" s="181"/>
      <c r="BD142" s="119">
        <f t="shared" si="56"/>
        <v>0</v>
      </c>
      <c r="BE142" s="2"/>
      <c r="BF142" s="2"/>
      <c r="BG142" s="7"/>
      <c r="BH142" s="6"/>
      <c r="BI142" s="181"/>
      <c r="BJ142" s="119">
        <f t="shared" si="57"/>
        <v>0</v>
      </c>
      <c r="BK142" s="2"/>
      <c r="BL142" s="2"/>
      <c r="BM142" s="7"/>
      <c r="BN142" s="6"/>
      <c r="BO142" s="181"/>
      <c r="BP142" s="119">
        <f t="shared" si="58"/>
        <v>0</v>
      </c>
      <c r="BQ142" s="2"/>
      <c r="BR142" s="2"/>
      <c r="BS142" s="7"/>
      <c r="BT142" s="6"/>
      <c r="BU142" s="181"/>
      <c r="BV142" s="119">
        <f t="shared" si="59"/>
        <v>0</v>
      </c>
      <c r="BW142" s="2"/>
      <c r="BX142" s="2"/>
      <c r="BY142" s="7"/>
      <c r="BZ142" s="6"/>
      <c r="CA142" s="181"/>
      <c r="CB142" s="119">
        <f t="shared" si="60"/>
        <v>0</v>
      </c>
      <c r="CC142" s="2"/>
      <c r="CD142" s="2"/>
      <c r="CE142" s="7"/>
      <c r="CF142" s="6"/>
      <c r="CG142" s="181"/>
      <c r="CH142" s="119">
        <f t="shared" si="61"/>
        <v>0</v>
      </c>
      <c r="CI142" s="2"/>
      <c r="CJ142" s="2"/>
      <c r="CK142" s="7"/>
      <c r="CL142" s="6"/>
      <c r="CM142" s="181"/>
      <c r="CN142" s="119">
        <f t="shared" si="62"/>
        <v>0</v>
      </c>
      <c r="CO142" s="2"/>
      <c r="CP142" s="2"/>
      <c r="CQ142" s="7"/>
      <c r="CR142" s="6"/>
      <c r="CS142" s="181"/>
      <c r="CT142" s="119">
        <f t="shared" si="43"/>
        <v>0</v>
      </c>
      <c r="CU142" s="2"/>
      <c r="CV142" s="2"/>
      <c r="CW142" s="7"/>
      <c r="CX142" s="6"/>
      <c r="CY142" s="181"/>
      <c r="CZ142" s="119">
        <f t="shared" si="44"/>
        <v>0</v>
      </c>
      <c r="DA142" s="2"/>
      <c r="DB142" s="2"/>
      <c r="DC142" s="7"/>
      <c r="DD142" s="6"/>
      <c r="DE142" s="181"/>
      <c r="DF142" s="119">
        <f t="shared" si="45"/>
        <v>0</v>
      </c>
      <c r="DG142" s="2"/>
      <c r="DH142" s="2"/>
      <c r="DI142" s="7"/>
      <c r="DJ142" s="6"/>
      <c r="DK142" s="181"/>
      <c r="DL142" s="119">
        <f t="shared" si="46"/>
        <v>0</v>
      </c>
      <c r="DM142" s="2"/>
      <c r="DN142" s="2"/>
      <c r="DO142" s="7"/>
      <c r="DP142" s="6"/>
      <c r="DQ142" s="181"/>
      <c r="DR142" s="119">
        <f t="shared" si="47"/>
        <v>0</v>
      </c>
      <c r="DS142" s="2"/>
      <c r="DT142" s="2"/>
      <c r="DU142" s="7"/>
    </row>
    <row r="143" spans="1:125" s="61" customFormat="1" ht="12.75" customHeight="1" x14ac:dyDescent="0.2">
      <c r="A143" s="152">
        <v>124</v>
      </c>
      <c r="B143" s="299"/>
      <c r="C143" s="198"/>
      <c r="D143" s="312">
        <f t="shared" si="63"/>
        <v>0</v>
      </c>
      <c r="E143" s="313"/>
      <c r="F143" s="6"/>
      <c r="G143" s="181"/>
      <c r="H143" s="119">
        <f t="shared" si="48"/>
        <v>0</v>
      </c>
      <c r="I143" s="2"/>
      <c r="J143" s="2"/>
      <c r="K143" s="7"/>
      <c r="L143" s="6"/>
      <c r="M143" s="181"/>
      <c r="N143" s="119">
        <f t="shared" si="49"/>
        <v>0</v>
      </c>
      <c r="O143" s="184"/>
      <c r="P143" s="184"/>
      <c r="Q143" s="185"/>
      <c r="R143" s="6"/>
      <c r="S143" s="181"/>
      <c r="T143" s="119">
        <f t="shared" si="50"/>
        <v>0</v>
      </c>
      <c r="U143" s="2"/>
      <c r="V143" s="2"/>
      <c r="W143" s="7"/>
      <c r="X143" s="6"/>
      <c r="Y143" s="181"/>
      <c r="Z143" s="119">
        <f t="shared" si="51"/>
        <v>0</v>
      </c>
      <c r="AA143" s="2"/>
      <c r="AB143" s="2"/>
      <c r="AC143" s="7"/>
      <c r="AD143" s="6"/>
      <c r="AE143" s="181"/>
      <c r="AF143" s="119">
        <f t="shared" si="52"/>
        <v>0</v>
      </c>
      <c r="AG143" s="2"/>
      <c r="AH143" s="2"/>
      <c r="AI143" s="7"/>
      <c r="AJ143" s="6"/>
      <c r="AK143" s="181"/>
      <c r="AL143" s="119">
        <f t="shared" si="53"/>
        <v>0</v>
      </c>
      <c r="AM143" s="2"/>
      <c r="AN143" s="2"/>
      <c r="AO143" s="7"/>
      <c r="AP143" s="6"/>
      <c r="AQ143" s="181"/>
      <c r="AR143" s="119">
        <f t="shared" si="54"/>
        <v>0</v>
      </c>
      <c r="AS143" s="2"/>
      <c r="AT143" s="2"/>
      <c r="AU143" s="7"/>
      <c r="AV143" s="6"/>
      <c r="AW143" s="181"/>
      <c r="AX143" s="119">
        <f t="shared" si="55"/>
        <v>0</v>
      </c>
      <c r="AY143" s="2"/>
      <c r="AZ143" s="2"/>
      <c r="BA143" s="7"/>
      <c r="BB143" s="6"/>
      <c r="BC143" s="181"/>
      <c r="BD143" s="119">
        <f t="shared" si="56"/>
        <v>0</v>
      </c>
      <c r="BE143" s="2"/>
      <c r="BF143" s="2"/>
      <c r="BG143" s="7"/>
      <c r="BH143" s="6"/>
      <c r="BI143" s="181"/>
      <c r="BJ143" s="119">
        <f t="shared" si="57"/>
        <v>0</v>
      </c>
      <c r="BK143" s="2"/>
      <c r="BL143" s="2"/>
      <c r="BM143" s="7"/>
      <c r="BN143" s="6"/>
      <c r="BO143" s="181"/>
      <c r="BP143" s="119">
        <f t="shared" si="58"/>
        <v>0</v>
      </c>
      <c r="BQ143" s="2"/>
      <c r="BR143" s="2"/>
      <c r="BS143" s="7"/>
      <c r="BT143" s="6"/>
      <c r="BU143" s="181"/>
      <c r="BV143" s="119">
        <f t="shared" si="59"/>
        <v>0</v>
      </c>
      <c r="BW143" s="2"/>
      <c r="BX143" s="2"/>
      <c r="BY143" s="7"/>
      <c r="BZ143" s="6"/>
      <c r="CA143" s="181"/>
      <c r="CB143" s="119">
        <f t="shared" si="60"/>
        <v>0</v>
      </c>
      <c r="CC143" s="2"/>
      <c r="CD143" s="2"/>
      <c r="CE143" s="7"/>
      <c r="CF143" s="6"/>
      <c r="CG143" s="181"/>
      <c r="CH143" s="119">
        <f t="shared" si="61"/>
        <v>0</v>
      </c>
      <c r="CI143" s="2"/>
      <c r="CJ143" s="2"/>
      <c r="CK143" s="7"/>
      <c r="CL143" s="6"/>
      <c r="CM143" s="181"/>
      <c r="CN143" s="119">
        <f t="shared" si="62"/>
        <v>0</v>
      </c>
      <c r="CO143" s="2"/>
      <c r="CP143" s="2"/>
      <c r="CQ143" s="7"/>
      <c r="CR143" s="6"/>
      <c r="CS143" s="181"/>
      <c r="CT143" s="119">
        <f t="shared" si="43"/>
        <v>0</v>
      </c>
      <c r="CU143" s="2"/>
      <c r="CV143" s="2"/>
      <c r="CW143" s="7"/>
      <c r="CX143" s="6"/>
      <c r="CY143" s="181"/>
      <c r="CZ143" s="119">
        <f t="shared" si="44"/>
        <v>0</v>
      </c>
      <c r="DA143" s="2"/>
      <c r="DB143" s="2"/>
      <c r="DC143" s="7"/>
      <c r="DD143" s="6"/>
      <c r="DE143" s="181"/>
      <c r="DF143" s="119">
        <f t="shared" si="45"/>
        <v>0</v>
      </c>
      <c r="DG143" s="2"/>
      <c r="DH143" s="2"/>
      <c r="DI143" s="7"/>
      <c r="DJ143" s="6"/>
      <c r="DK143" s="181"/>
      <c r="DL143" s="119">
        <f t="shared" si="46"/>
        <v>0</v>
      </c>
      <c r="DM143" s="2"/>
      <c r="DN143" s="2"/>
      <c r="DO143" s="7"/>
      <c r="DP143" s="6"/>
      <c r="DQ143" s="181"/>
      <c r="DR143" s="119">
        <f t="shared" si="47"/>
        <v>0</v>
      </c>
      <c r="DS143" s="2"/>
      <c r="DT143" s="2"/>
      <c r="DU143" s="7"/>
    </row>
    <row r="144" spans="1:125" s="61" customFormat="1" ht="12.75" customHeight="1" x14ac:dyDescent="0.2">
      <c r="A144" s="152">
        <v>125</v>
      </c>
      <c r="B144" s="299"/>
      <c r="C144" s="198"/>
      <c r="D144" s="312">
        <f t="shared" si="63"/>
        <v>0</v>
      </c>
      <c r="E144" s="313"/>
      <c r="F144" s="6"/>
      <c r="G144" s="181"/>
      <c r="H144" s="119">
        <f t="shared" si="48"/>
        <v>0</v>
      </c>
      <c r="I144" s="2"/>
      <c r="J144" s="2"/>
      <c r="K144" s="7"/>
      <c r="L144" s="6"/>
      <c r="M144" s="181"/>
      <c r="N144" s="119">
        <f t="shared" si="49"/>
        <v>0</v>
      </c>
      <c r="O144" s="184"/>
      <c r="P144" s="184"/>
      <c r="Q144" s="185"/>
      <c r="R144" s="6"/>
      <c r="S144" s="181"/>
      <c r="T144" s="119">
        <f t="shared" si="50"/>
        <v>0</v>
      </c>
      <c r="U144" s="2"/>
      <c r="V144" s="2"/>
      <c r="W144" s="7"/>
      <c r="X144" s="6"/>
      <c r="Y144" s="181"/>
      <c r="Z144" s="119">
        <f t="shared" si="51"/>
        <v>0</v>
      </c>
      <c r="AA144" s="2"/>
      <c r="AB144" s="2"/>
      <c r="AC144" s="7"/>
      <c r="AD144" s="6"/>
      <c r="AE144" s="181"/>
      <c r="AF144" s="119">
        <f t="shared" si="52"/>
        <v>0</v>
      </c>
      <c r="AG144" s="2"/>
      <c r="AH144" s="2"/>
      <c r="AI144" s="7"/>
      <c r="AJ144" s="6"/>
      <c r="AK144" s="181"/>
      <c r="AL144" s="119">
        <f t="shared" si="53"/>
        <v>0</v>
      </c>
      <c r="AM144" s="2"/>
      <c r="AN144" s="2"/>
      <c r="AO144" s="7"/>
      <c r="AP144" s="6"/>
      <c r="AQ144" s="181"/>
      <c r="AR144" s="119">
        <f t="shared" si="54"/>
        <v>0</v>
      </c>
      <c r="AS144" s="2"/>
      <c r="AT144" s="2"/>
      <c r="AU144" s="7"/>
      <c r="AV144" s="6"/>
      <c r="AW144" s="181"/>
      <c r="AX144" s="119">
        <f t="shared" si="55"/>
        <v>0</v>
      </c>
      <c r="AY144" s="2"/>
      <c r="AZ144" s="2"/>
      <c r="BA144" s="7"/>
      <c r="BB144" s="6"/>
      <c r="BC144" s="181"/>
      <c r="BD144" s="119">
        <f t="shared" si="56"/>
        <v>0</v>
      </c>
      <c r="BE144" s="2"/>
      <c r="BF144" s="2"/>
      <c r="BG144" s="7"/>
      <c r="BH144" s="6"/>
      <c r="BI144" s="181"/>
      <c r="BJ144" s="119">
        <f t="shared" si="57"/>
        <v>0</v>
      </c>
      <c r="BK144" s="2"/>
      <c r="BL144" s="2"/>
      <c r="BM144" s="7"/>
      <c r="BN144" s="6"/>
      <c r="BO144" s="181"/>
      <c r="BP144" s="119">
        <f t="shared" si="58"/>
        <v>0</v>
      </c>
      <c r="BQ144" s="2"/>
      <c r="BR144" s="2"/>
      <c r="BS144" s="7"/>
      <c r="BT144" s="6"/>
      <c r="BU144" s="181"/>
      <c r="BV144" s="119">
        <f t="shared" si="59"/>
        <v>0</v>
      </c>
      <c r="BW144" s="2"/>
      <c r="BX144" s="2"/>
      <c r="BY144" s="7"/>
      <c r="BZ144" s="6"/>
      <c r="CA144" s="181"/>
      <c r="CB144" s="119">
        <f t="shared" si="60"/>
        <v>0</v>
      </c>
      <c r="CC144" s="2"/>
      <c r="CD144" s="2"/>
      <c r="CE144" s="7"/>
      <c r="CF144" s="6"/>
      <c r="CG144" s="181"/>
      <c r="CH144" s="119">
        <f t="shared" si="61"/>
        <v>0</v>
      </c>
      <c r="CI144" s="2"/>
      <c r="CJ144" s="2"/>
      <c r="CK144" s="7"/>
      <c r="CL144" s="6"/>
      <c r="CM144" s="181"/>
      <c r="CN144" s="119">
        <f t="shared" si="62"/>
        <v>0</v>
      </c>
      <c r="CO144" s="2"/>
      <c r="CP144" s="2"/>
      <c r="CQ144" s="7"/>
      <c r="CR144" s="6"/>
      <c r="CS144" s="181"/>
      <c r="CT144" s="119">
        <f t="shared" si="43"/>
        <v>0</v>
      </c>
      <c r="CU144" s="2"/>
      <c r="CV144" s="2"/>
      <c r="CW144" s="7"/>
      <c r="CX144" s="6"/>
      <c r="CY144" s="181"/>
      <c r="CZ144" s="119">
        <f t="shared" si="44"/>
        <v>0</v>
      </c>
      <c r="DA144" s="2"/>
      <c r="DB144" s="2"/>
      <c r="DC144" s="7"/>
      <c r="DD144" s="6"/>
      <c r="DE144" s="181"/>
      <c r="DF144" s="119">
        <f t="shared" si="45"/>
        <v>0</v>
      </c>
      <c r="DG144" s="2"/>
      <c r="DH144" s="2"/>
      <c r="DI144" s="7"/>
      <c r="DJ144" s="6"/>
      <c r="DK144" s="181"/>
      <c r="DL144" s="119">
        <f t="shared" si="46"/>
        <v>0</v>
      </c>
      <c r="DM144" s="2"/>
      <c r="DN144" s="2"/>
      <c r="DO144" s="7"/>
      <c r="DP144" s="6"/>
      <c r="DQ144" s="181"/>
      <c r="DR144" s="119">
        <f t="shared" si="47"/>
        <v>0</v>
      </c>
      <c r="DS144" s="2"/>
      <c r="DT144" s="2"/>
      <c r="DU144" s="7"/>
    </row>
    <row r="145" spans="1:125" s="61" customFormat="1" ht="12.75" customHeight="1" x14ac:dyDescent="0.2">
      <c r="A145" s="152">
        <v>126</v>
      </c>
      <c r="B145" s="299"/>
      <c r="C145" s="198"/>
      <c r="D145" s="312">
        <f t="shared" si="63"/>
        <v>0</v>
      </c>
      <c r="E145" s="313"/>
      <c r="F145" s="6"/>
      <c r="G145" s="181"/>
      <c r="H145" s="119">
        <f t="shared" si="48"/>
        <v>0</v>
      </c>
      <c r="I145" s="2"/>
      <c r="J145" s="2"/>
      <c r="K145" s="7"/>
      <c r="L145" s="6"/>
      <c r="M145" s="181"/>
      <c r="N145" s="119">
        <f t="shared" si="49"/>
        <v>0</v>
      </c>
      <c r="O145" s="184"/>
      <c r="P145" s="184"/>
      <c r="Q145" s="185"/>
      <c r="R145" s="6"/>
      <c r="S145" s="181"/>
      <c r="T145" s="119">
        <f t="shared" si="50"/>
        <v>0</v>
      </c>
      <c r="U145" s="2"/>
      <c r="V145" s="2"/>
      <c r="W145" s="7"/>
      <c r="X145" s="6"/>
      <c r="Y145" s="181"/>
      <c r="Z145" s="119">
        <f t="shared" si="51"/>
        <v>0</v>
      </c>
      <c r="AA145" s="2"/>
      <c r="AB145" s="2"/>
      <c r="AC145" s="7"/>
      <c r="AD145" s="6"/>
      <c r="AE145" s="181"/>
      <c r="AF145" s="119">
        <f t="shared" si="52"/>
        <v>0</v>
      </c>
      <c r="AG145" s="2"/>
      <c r="AH145" s="2"/>
      <c r="AI145" s="7"/>
      <c r="AJ145" s="6"/>
      <c r="AK145" s="181"/>
      <c r="AL145" s="119">
        <f t="shared" si="53"/>
        <v>0</v>
      </c>
      <c r="AM145" s="2"/>
      <c r="AN145" s="2"/>
      <c r="AO145" s="7"/>
      <c r="AP145" s="6"/>
      <c r="AQ145" s="181"/>
      <c r="AR145" s="119">
        <f t="shared" si="54"/>
        <v>0</v>
      </c>
      <c r="AS145" s="2"/>
      <c r="AT145" s="2"/>
      <c r="AU145" s="7"/>
      <c r="AV145" s="6"/>
      <c r="AW145" s="181"/>
      <c r="AX145" s="119">
        <f t="shared" si="55"/>
        <v>0</v>
      </c>
      <c r="AY145" s="2"/>
      <c r="AZ145" s="2"/>
      <c r="BA145" s="7"/>
      <c r="BB145" s="6"/>
      <c r="BC145" s="181"/>
      <c r="BD145" s="119">
        <f t="shared" si="56"/>
        <v>0</v>
      </c>
      <c r="BE145" s="2"/>
      <c r="BF145" s="2"/>
      <c r="BG145" s="7"/>
      <c r="BH145" s="6"/>
      <c r="BI145" s="181"/>
      <c r="BJ145" s="119">
        <f t="shared" si="57"/>
        <v>0</v>
      </c>
      <c r="BK145" s="2"/>
      <c r="BL145" s="2"/>
      <c r="BM145" s="7"/>
      <c r="BN145" s="6"/>
      <c r="BO145" s="181"/>
      <c r="BP145" s="119">
        <f t="shared" si="58"/>
        <v>0</v>
      </c>
      <c r="BQ145" s="2"/>
      <c r="BR145" s="2"/>
      <c r="BS145" s="7"/>
      <c r="BT145" s="6"/>
      <c r="BU145" s="181"/>
      <c r="BV145" s="119">
        <f t="shared" si="59"/>
        <v>0</v>
      </c>
      <c r="BW145" s="2"/>
      <c r="BX145" s="2"/>
      <c r="BY145" s="7"/>
      <c r="BZ145" s="6"/>
      <c r="CA145" s="181"/>
      <c r="CB145" s="119">
        <f t="shared" si="60"/>
        <v>0</v>
      </c>
      <c r="CC145" s="2"/>
      <c r="CD145" s="2"/>
      <c r="CE145" s="7"/>
      <c r="CF145" s="6"/>
      <c r="CG145" s="181"/>
      <c r="CH145" s="119">
        <f t="shared" si="61"/>
        <v>0</v>
      </c>
      <c r="CI145" s="2"/>
      <c r="CJ145" s="2"/>
      <c r="CK145" s="7"/>
      <c r="CL145" s="6"/>
      <c r="CM145" s="181"/>
      <c r="CN145" s="119">
        <f t="shared" si="62"/>
        <v>0</v>
      </c>
      <c r="CO145" s="2"/>
      <c r="CP145" s="2"/>
      <c r="CQ145" s="7"/>
      <c r="CR145" s="6"/>
      <c r="CS145" s="181"/>
      <c r="CT145" s="119">
        <f t="shared" si="43"/>
        <v>0</v>
      </c>
      <c r="CU145" s="2"/>
      <c r="CV145" s="2"/>
      <c r="CW145" s="7"/>
      <c r="CX145" s="6"/>
      <c r="CY145" s="181"/>
      <c r="CZ145" s="119">
        <f t="shared" si="44"/>
        <v>0</v>
      </c>
      <c r="DA145" s="2"/>
      <c r="DB145" s="2"/>
      <c r="DC145" s="7"/>
      <c r="DD145" s="6"/>
      <c r="DE145" s="181"/>
      <c r="DF145" s="119">
        <f t="shared" si="45"/>
        <v>0</v>
      </c>
      <c r="DG145" s="2"/>
      <c r="DH145" s="2"/>
      <c r="DI145" s="7"/>
      <c r="DJ145" s="6"/>
      <c r="DK145" s="181"/>
      <c r="DL145" s="119">
        <f t="shared" si="46"/>
        <v>0</v>
      </c>
      <c r="DM145" s="2"/>
      <c r="DN145" s="2"/>
      <c r="DO145" s="7"/>
      <c r="DP145" s="6"/>
      <c r="DQ145" s="181"/>
      <c r="DR145" s="119">
        <f t="shared" si="47"/>
        <v>0</v>
      </c>
      <c r="DS145" s="2"/>
      <c r="DT145" s="2"/>
      <c r="DU145" s="7"/>
    </row>
    <row r="146" spans="1:125" s="61" customFormat="1" ht="12.75" customHeight="1" x14ac:dyDescent="0.2">
      <c r="A146" s="152">
        <v>127</v>
      </c>
      <c r="B146" s="299"/>
      <c r="C146" s="198"/>
      <c r="D146" s="312">
        <f t="shared" si="63"/>
        <v>0</v>
      </c>
      <c r="E146" s="313"/>
      <c r="F146" s="6"/>
      <c r="G146" s="181"/>
      <c r="H146" s="119">
        <f t="shared" si="48"/>
        <v>0</v>
      </c>
      <c r="I146" s="2"/>
      <c r="J146" s="2"/>
      <c r="K146" s="7"/>
      <c r="L146" s="6"/>
      <c r="M146" s="181"/>
      <c r="N146" s="119">
        <f t="shared" si="49"/>
        <v>0</v>
      </c>
      <c r="O146" s="184"/>
      <c r="P146" s="184"/>
      <c r="Q146" s="185"/>
      <c r="R146" s="6"/>
      <c r="S146" s="181"/>
      <c r="T146" s="119">
        <f t="shared" si="50"/>
        <v>0</v>
      </c>
      <c r="U146" s="2"/>
      <c r="V146" s="2"/>
      <c r="W146" s="7"/>
      <c r="X146" s="6"/>
      <c r="Y146" s="181"/>
      <c r="Z146" s="119">
        <f t="shared" si="51"/>
        <v>0</v>
      </c>
      <c r="AA146" s="2"/>
      <c r="AB146" s="2"/>
      <c r="AC146" s="7"/>
      <c r="AD146" s="6"/>
      <c r="AE146" s="181"/>
      <c r="AF146" s="119">
        <f t="shared" si="52"/>
        <v>0</v>
      </c>
      <c r="AG146" s="2"/>
      <c r="AH146" s="2"/>
      <c r="AI146" s="7"/>
      <c r="AJ146" s="6"/>
      <c r="AK146" s="181"/>
      <c r="AL146" s="119">
        <f t="shared" si="53"/>
        <v>0</v>
      </c>
      <c r="AM146" s="2"/>
      <c r="AN146" s="2"/>
      <c r="AO146" s="7"/>
      <c r="AP146" s="6"/>
      <c r="AQ146" s="181"/>
      <c r="AR146" s="119">
        <f t="shared" si="54"/>
        <v>0</v>
      </c>
      <c r="AS146" s="2"/>
      <c r="AT146" s="2"/>
      <c r="AU146" s="7"/>
      <c r="AV146" s="6"/>
      <c r="AW146" s="181"/>
      <c r="AX146" s="119">
        <f t="shared" si="55"/>
        <v>0</v>
      </c>
      <c r="AY146" s="2"/>
      <c r="AZ146" s="2"/>
      <c r="BA146" s="7"/>
      <c r="BB146" s="6"/>
      <c r="BC146" s="181"/>
      <c r="BD146" s="119">
        <f t="shared" si="56"/>
        <v>0</v>
      </c>
      <c r="BE146" s="2"/>
      <c r="BF146" s="2"/>
      <c r="BG146" s="7"/>
      <c r="BH146" s="6"/>
      <c r="BI146" s="181"/>
      <c r="BJ146" s="119">
        <f t="shared" si="57"/>
        <v>0</v>
      </c>
      <c r="BK146" s="2"/>
      <c r="BL146" s="2"/>
      <c r="BM146" s="7"/>
      <c r="BN146" s="6"/>
      <c r="BO146" s="181"/>
      <c r="BP146" s="119">
        <f t="shared" si="58"/>
        <v>0</v>
      </c>
      <c r="BQ146" s="2"/>
      <c r="BR146" s="2"/>
      <c r="BS146" s="7"/>
      <c r="BT146" s="6"/>
      <c r="BU146" s="181"/>
      <c r="BV146" s="119">
        <f t="shared" si="59"/>
        <v>0</v>
      </c>
      <c r="BW146" s="2"/>
      <c r="BX146" s="2"/>
      <c r="BY146" s="7"/>
      <c r="BZ146" s="6"/>
      <c r="CA146" s="181"/>
      <c r="CB146" s="119">
        <f t="shared" si="60"/>
        <v>0</v>
      </c>
      <c r="CC146" s="2"/>
      <c r="CD146" s="2"/>
      <c r="CE146" s="7"/>
      <c r="CF146" s="6"/>
      <c r="CG146" s="181"/>
      <c r="CH146" s="119">
        <f t="shared" si="61"/>
        <v>0</v>
      </c>
      <c r="CI146" s="2"/>
      <c r="CJ146" s="2"/>
      <c r="CK146" s="7"/>
      <c r="CL146" s="6"/>
      <c r="CM146" s="181"/>
      <c r="CN146" s="119">
        <f t="shared" si="62"/>
        <v>0</v>
      </c>
      <c r="CO146" s="2"/>
      <c r="CP146" s="2"/>
      <c r="CQ146" s="7"/>
      <c r="CR146" s="6"/>
      <c r="CS146" s="181"/>
      <c r="CT146" s="119">
        <f t="shared" si="43"/>
        <v>0</v>
      </c>
      <c r="CU146" s="2"/>
      <c r="CV146" s="2"/>
      <c r="CW146" s="7"/>
      <c r="CX146" s="6"/>
      <c r="CY146" s="181"/>
      <c r="CZ146" s="119">
        <f t="shared" si="44"/>
        <v>0</v>
      </c>
      <c r="DA146" s="2"/>
      <c r="DB146" s="2"/>
      <c r="DC146" s="7"/>
      <c r="DD146" s="6"/>
      <c r="DE146" s="181"/>
      <c r="DF146" s="119">
        <f t="shared" si="45"/>
        <v>0</v>
      </c>
      <c r="DG146" s="2"/>
      <c r="DH146" s="2"/>
      <c r="DI146" s="7"/>
      <c r="DJ146" s="6"/>
      <c r="DK146" s="181"/>
      <c r="DL146" s="119">
        <f t="shared" si="46"/>
        <v>0</v>
      </c>
      <c r="DM146" s="2"/>
      <c r="DN146" s="2"/>
      <c r="DO146" s="7"/>
      <c r="DP146" s="6"/>
      <c r="DQ146" s="181"/>
      <c r="DR146" s="119">
        <f t="shared" si="47"/>
        <v>0</v>
      </c>
      <c r="DS146" s="2"/>
      <c r="DT146" s="2"/>
      <c r="DU146" s="7"/>
    </row>
    <row r="147" spans="1:125" s="61" customFormat="1" ht="12.75" customHeight="1" x14ac:dyDescent="0.2">
      <c r="A147" s="152">
        <v>128</v>
      </c>
      <c r="B147" s="299"/>
      <c r="C147" s="198"/>
      <c r="D147" s="312">
        <f t="shared" si="63"/>
        <v>0</v>
      </c>
      <c r="E147" s="313"/>
      <c r="F147" s="6"/>
      <c r="G147" s="181"/>
      <c r="H147" s="119">
        <f t="shared" si="48"/>
        <v>0</v>
      </c>
      <c r="I147" s="2"/>
      <c r="J147" s="2"/>
      <c r="K147" s="7"/>
      <c r="L147" s="6"/>
      <c r="M147" s="181"/>
      <c r="N147" s="119">
        <f t="shared" si="49"/>
        <v>0</v>
      </c>
      <c r="O147" s="184"/>
      <c r="P147" s="184"/>
      <c r="Q147" s="185"/>
      <c r="R147" s="6"/>
      <c r="S147" s="181"/>
      <c r="T147" s="119">
        <f t="shared" si="50"/>
        <v>0</v>
      </c>
      <c r="U147" s="2"/>
      <c r="V147" s="2"/>
      <c r="W147" s="7"/>
      <c r="X147" s="6"/>
      <c r="Y147" s="181"/>
      <c r="Z147" s="119">
        <f t="shared" si="51"/>
        <v>0</v>
      </c>
      <c r="AA147" s="2"/>
      <c r="AB147" s="2"/>
      <c r="AC147" s="7"/>
      <c r="AD147" s="6"/>
      <c r="AE147" s="181"/>
      <c r="AF147" s="119">
        <f t="shared" si="52"/>
        <v>0</v>
      </c>
      <c r="AG147" s="2"/>
      <c r="AH147" s="2"/>
      <c r="AI147" s="7"/>
      <c r="AJ147" s="6"/>
      <c r="AK147" s="181"/>
      <c r="AL147" s="119">
        <f t="shared" si="53"/>
        <v>0</v>
      </c>
      <c r="AM147" s="2"/>
      <c r="AN147" s="2"/>
      <c r="AO147" s="7"/>
      <c r="AP147" s="6"/>
      <c r="AQ147" s="181"/>
      <c r="AR147" s="119">
        <f t="shared" si="54"/>
        <v>0</v>
      </c>
      <c r="AS147" s="2"/>
      <c r="AT147" s="2"/>
      <c r="AU147" s="7"/>
      <c r="AV147" s="6"/>
      <c r="AW147" s="181"/>
      <c r="AX147" s="119">
        <f t="shared" si="55"/>
        <v>0</v>
      </c>
      <c r="AY147" s="2"/>
      <c r="AZ147" s="2"/>
      <c r="BA147" s="7"/>
      <c r="BB147" s="6"/>
      <c r="BC147" s="181"/>
      <c r="BD147" s="119">
        <f t="shared" si="56"/>
        <v>0</v>
      </c>
      <c r="BE147" s="2"/>
      <c r="BF147" s="2"/>
      <c r="BG147" s="7"/>
      <c r="BH147" s="6"/>
      <c r="BI147" s="181"/>
      <c r="BJ147" s="119">
        <f t="shared" si="57"/>
        <v>0</v>
      </c>
      <c r="BK147" s="2"/>
      <c r="BL147" s="2"/>
      <c r="BM147" s="7"/>
      <c r="BN147" s="6"/>
      <c r="BO147" s="181"/>
      <c r="BP147" s="119">
        <f t="shared" si="58"/>
        <v>0</v>
      </c>
      <c r="BQ147" s="2"/>
      <c r="BR147" s="2"/>
      <c r="BS147" s="7"/>
      <c r="BT147" s="6"/>
      <c r="BU147" s="181"/>
      <c r="BV147" s="119">
        <f t="shared" si="59"/>
        <v>0</v>
      </c>
      <c r="BW147" s="2"/>
      <c r="BX147" s="2"/>
      <c r="BY147" s="7"/>
      <c r="BZ147" s="6"/>
      <c r="CA147" s="181"/>
      <c r="CB147" s="119">
        <f t="shared" si="60"/>
        <v>0</v>
      </c>
      <c r="CC147" s="2"/>
      <c r="CD147" s="2"/>
      <c r="CE147" s="7"/>
      <c r="CF147" s="6"/>
      <c r="CG147" s="181"/>
      <c r="CH147" s="119">
        <f t="shared" si="61"/>
        <v>0</v>
      </c>
      <c r="CI147" s="2"/>
      <c r="CJ147" s="2"/>
      <c r="CK147" s="7"/>
      <c r="CL147" s="6"/>
      <c r="CM147" s="181"/>
      <c r="CN147" s="119">
        <f t="shared" si="62"/>
        <v>0</v>
      </c>
      <c r="CO147" s="2"/>
      <c r="CP147" s="2"/>
      <c r="CQ147" s="7"/>
      <c r="CR147" s="6"/>
      <c r="CS147" s="181"/>
      <c r="CT147" s="119">
        <f t="shared" si="43"/>
        <v>0</v>
      </c>
      <c r="CU147" s="2"/>
      <c r="CV147" s="2"/>
      <c r="CW147" s="7"/>
      <c r="CX147" s="6"/>
      <c r="CY147" s="181"/>
      <c r="CZ147" s="119">
        <f t="shared" si="44"/>
        <v>0</v>
      </c>
      <c r="DA147" s="2"/>
      <c r="DB147" s="2"/>
      <c r="DC147" s="7"/>
      <c r="DD147" s="6"/>
      <c r="DE147" s="181"/>
      <c r="DF147" s="119">
        <f t="shared" si="45"/>
        <v>0</v>
      </c>
      <c r="DG147" s="2"/>
      <c r="DH147" s="2"/>
      <c r="DI147" s="7"/>
      <c r="DJ147" s="6"/>
      <c r="DK147" s="181"/>
      <c r="DL147" s="119">
        <f t="shared" si="46"/>
        <v>0</v>
      </c>
      <c r="DM147" s="2"/>
      <c r="DN147" s="2"/>
      <c r="DO147" s="7"/>
      <c r="DP147" s="6"/>
      <c r="DQ147" s="181"/>
      <c r="DR147" s="119">
        <f t="shared" si="47"/>
        <v>0</v>
      </c>
      <c r="DS147" s="2"/>
      <c r="DT147" s="2"/>
      <c r="DU147" s="7"/>
    </row>
    <row r="148" spans="1:125" s="61" customFormat="1" ht="12.75" customHeight="1" x14ac:dyDescent="0.2">
      <c r="A148" s="152">
        <v>129</v>
      </c>
      <c r="B148" s="299"/>
      <c r="C148" s="198"/>
      <c r="D148" s="312">
        <f t="shared" si="63"/>
        <v>0</v>
      </c>
      <c r="E148" s="313"/>
      <c r="F148" s="6"/>
      <c r="G148" s="181"/>
      <c r="H148" s="119">
        <f t="shared" si="48"/>
        <v>0</v>
      </c>
      <c r="I148" s="2"/>
      <c r="J148" s="2"/>
      <c r="K148" s="7"/>
      <c r="L148" s="6"/>
      <c r="M148" s="181"/>
      <c r="N148" s="119">
        <f t="shared" si="49"/>
        <v>0</v>
      </c>
      <c r="O148" s="184"/>
      <c r="P148" s="184"/>
      <c r="Q148" s="185"/>
      <c r="R148" s="6"/>
      <c r="S148" s="181"/>
      <c r="T148" s="119">
        <f t="shared" si="50"/>
        <v>0</v>
      </c>
      <c r="U148" s="2"/>
      <c r="V148" s="2"/>
      <c r="W148" s="7"/>
      <c r="X148" s="6"/>
      <c r="Y148" s="181"/>
      <c r="Z148" s="119">
        <f t="shared" si="51"/>
        <v>0</v>
      </c>
      <c r="AA148" s="2"/>
      <c r="AB148" s="2"/>
      <c r="AC148" s="7"/>
      <c r="AD148" s="6"/>
      <c r="AE148" s="181"/>
      <c r="AF148" s="119">
        <f t="shared" si="52"/>
        <v>0</v>
      </c>
      <c r="AG148" s="2"/>
      <c r="AH148" s="2"/>
      <c r="AI148" s="7"/>
      <c r="AJ148" s="6"/>
      <c r="AK148" s="181"/>
      <c r="AL148" s="119">
        <f t="shared" si="53"/>
        <v>0</v>
      </c>
      <c r="AM148" s="2"/>
      <c r="AN148" s="2"/>
      <c r="AO148" s="7"/>
      <c r="AP148" s="6"/>
      <c r="AQ148" s="181"/>
      <c r="AR148" s="119">
        <f t="shared" si="54"/>
        <v>0</v>
      </c>
      <c r="AS148" s="2"/>
      <c r="AT148" s="2"/>
      <c r="AU148" s="7"/>
      <c r="AV148" s="6"/>
      <c r="AW148" s="181"/>
      <c r="AX148" s="119">
        <f t="shared" si="55"/>
        <v>0</v>
      </c>
      <c r="AY148" s="2"/>
      <c r="AZ148" s="2"/>
      <c r="BA148" s="7"/>
      <c r="BB148" s="6"/>
      <c r="BC148" s="181"/>
      <c r="BD148" s="119">
        <f t="shared" si="56"/>
        <v>0</v>
      </c>
      <c r="BE148" s="2"/>
      <c r="BF148" s="2"/>
      <c r="BG148" s="7"/>
      <c r="BH148" s="6"/>
      <c r="BI148" s="181"/>
      <c r="BJ148" s="119">
        <f t="shared" si="57"/>
        <v>0</v>
      </c>
      <c r="BK148" s="2"/>
      <c r="BL148" s="2"/>
      <c r="BM148" s="7"/>
      <c r="BN148" s="6"/>
      <c r="BO148" s="181"/>
      <c r="BP148" s="119">
        <f t="shared" si="58"/>
        <v>0</v>
      </c>
      <c r="BQ148" s="2"/>
      <c r="BR148" s="2"/>
      <c r="BS148" s="7"/>
      <c r="BT148" s="6"/>
      <c r="BU148" s="181"/>
      <c r="BV148" s="119">
        <f t="shared" si="59"/>
        <v>0</v>
      </c>
      <c r="BW148" s="2"/>
      <c r="BX148" s="2"/>
      <c r="BY148" s="7"/>
      <c r="BZ148" s="6"/>
      <c r="CA148" s="181"/>
      <c r="CB148" s="119">
        <f t="shared" si="60"/>
        <v>0</v>
      </c>
      <c r="CC148" s="2"/>
      <c r="CD148" s="2"/>
      <c r="CE148" s="7"/>
      <c r="CF148" s="6"/>
      <c r="CG148" s="181"/>
      <c r="CH148" s="119">
        <f t="shared" si="61"/>
        <v>0</v>
      </c>
      <c r="CI148" s="2"/>
      <c r="CJ148" s="2"/>
      <c r="CK148" s="7"/>
      <c r="CL148" s="6"/>
      <c r="CM148" s="181"/>
      <c r="CN148" s="119">
        <f t="shared" si="62"/>
        <v>0</v>
      </c>
      <c r="CO148" s="2"/>
      <c r="CP148" s="2"/>
      <c r="CQ148" s="7"/>
      <c r="CR148" s="6"/>
      <c r="CS148" s="181"/>
      <c r="CT148" s="119">
        <f t="shared" ref="CT148:CT211" si="64">ROUND((CR148*CS148),0)</f>
        <v>0</v>
      </c>
      <c r="CU148" s="2"/>
      <c r="CV148" s="2"/>
      <c r="CW148" s="7"/>
      <c r="CX148" s="6"/>
      <c r="CY148" s="181"/>
      <c r="CZ148" s="119">
        <f t="shared" ref="CZ148:CZ211" si="65">ROUND((CX148*CY148),0)</f>
        <v>0</v>
      </c>
      <c r="DA148" s="2"/>
      <c r="DB148" s="2"/>
      <c r="DC148" s="7"/>
      <c r="DD148" s="6"/>
      <c r="DE148" s="181"/>
      <c r="DF148" s="119">
        <f t="shared" ref="DF148:DF211" si="66">ROUND((DD148*DE148),0)</f>
        <v>0</v>
      </c>
      <c r="DG148" s="2"/>
      <c r="DH148" s="2"/>
      <c r="DI148" s="7"/>
      <c r="DJ148" s="6"/>
      <c r="DK148" s="181"/>
      <c r="DL148" s="119">
        <f t="shared" ref="DL148:DL211" si="67">ROUND((DJ148*DK148),0)</f>
        <v>0</v>
      </c>
      <c r="DM148" s="2"/>
      <c r="DN148" s="2"/>
      <c r="DO148" s="7"/>
      <c r="DP148" s="6"/>
      <c r="DQ148" s="181"/>
      <c r="DR148" s="119">
        <f t="shared" ref="DR148:DR211" si="68">ROUND((DP148*DQ148),0)</f>
        <v>0</v>
      </c>
      <c r="DS148" s="2"/>
      <c r="DT148" s="2"/>
      <c r="DU148" s="7"/>
    </row>
    <row r="149" spans="1:125" s="61" customFormat="1" ht="12.75" customHeight="1" x14ac:dyDescent="0.2">
      <c r="A149" s="152">
        <v>130</v>
      </c>
      <c r="B149" s="299"/>
      <c r="C149" s="198"/>
      <c r="D149" s="312">
        <f t="shared" si="63"/>
        <v>0</v>
      </c>
      <c r="E149" s="313"/>
      <c r="F149" s="6"/>
      <c r="G149" s="181"/>
      <c r="H149" s="119">
        <f t="shared" ref="H149:H212" si="69">ROUND((F149*G149),0)</f>
        <v>0</v>
      </c>
      <c r="I149" s="2"/>
      <c r="J149" s="2"/>
      <c r="K149" s="7"/>
      <c r="L149" s="6"/>
      <c r="M149" s="181"/>
      <c r="N149" s="119">
        <f t="shared" ref="N149:N212" si="70">ROUND((L149*M149),0)</f>
        <v>0</v>
      </c>
      <c r="O149" s="184"/>
      <c r="P149" s="184"/>
      <c r="Q149" s="185"/>
      <c r="R149" s="6"/>
      <c r="S149" s="181"/>
      <c r="T149" s="119">
        <f t="shared" ref="T149:T212" si="71">ROUND((R149*S149),0)</f>
        <v>0</v>
      </c>
      <c r="U149" s="2"/>
      <c r="V149" s="2"/>
      <c r="W149" s="7"/>
      <c r="X149" s="6"/>
      <c r="Y149" s="181"/>
      <c r="Z149" s="119">
        <f t="shared" ref="Z149:Z212" si="72">ROUND((X149*Y149),0)</f>
        <v>0</v>
      </c>
      <c r="AA149" s="2"/>
      <c r="AB149" s="2"/>
      <c r="AC149" s="7"/>
      <c r="AD149" s="6"/>
      <c r="AE149" s="181"/>
      <c r="AF149" s="119">
        <f t="shared" ref="AF149:AF212" si="73">ROUND((AD149*AE149),0)</f>
        <v>0</v>
      </c>
      <c r="AG149" s="2"/>
      <c r="AH149" s="2"/>
      <c r="AI149" s="7"/>
      <c r="AJ149" s="6"/>
      <c r="AK149" s="181"/>
      <c r="AL149" s="119">
        <f t="shared" ref="AL149:AL212" si="74">ROUND((AJ149*AK149),0)</f>
        <v>0</v>
      </c>
      <c r="AM149" s="2"/>
      <c r="AN149" s="2"/>
      <c r="AO149" s="7"/>
      <c r="AP149" s="6"/>
      <c r="AQ149" s="181"/>
      <c r="AR149" s="119">
        <f t="shared" ref="AR149:AR212" si="75">ROUND((AP149*AQ149),0)</f>
        <v>0</v>
      </c>
      <c r="AS149" s="2"/>
      <c r="AT149" s="2"/>
      <c r="AU149" s="7"/>
      <c r="AV149" s="6"/>
      <c r="AW149" s="181"/>
      <c r="AX149" s="119">
        <f t="shared" ref="AX149:AX212" si="76">ROUND((AV149*AW149),0)</f>
        <v>0</v>
      </c>
      <c r="AY149" s="2"/>
      <c r="AZ149" s="2"/>
      <c r="BA149" s="7"/>
      <c r="BB149" s="6"/>
      <c r="BC149" s="181"/>
      <c r="BD149" s="119">
        <f t="shared" ref="BD149:BD212" si="77">ROUND((BB149*BC149),0)</f>
        <v>0</v>
      </c>
      <c r="BE149" s="2"/>
      <c r="BF149" s="2"/>
      <c r="BG149" s="7"/>
      <c r="BH149" s="6"/>
      <c r="BI149" s="181"/>
      <c r="BJ149" s="119">
        <f t="shared" ref="BJ149:BJ212" si="78">ROUND((BH149*BI149),0)</f>
        <v>0</v>
      </c>
      <c r="BK149" s="2"/>
      <c r="BL149" s="2"/>
      <c r="BM149" s="7"/>
      <c r="BN149" s="6"/>
      <c r="BO149" s="181"/>
      <c r="BP149" s="119">
        <f t="shared" ref="BP149:BP212" si="79">ROUND((BN149*BO149),0)</f>
        <v>0</v>
      </c>
      <c r="BQ149" s="2"/>
      <c r="BR149" s="2"/>
      <c r="BS149" s="7"/>
      <c r="BT149" s="6"/>
      <c r="BU149" s="181"/>
      <c r="BV149" s="119">
        <f t="shared" ref="BV149:BV212" si="80">ROUND((BT149*BU149),0)</f>
        <v>0</v>
      </c>
      <c r="BW149" s="2"/>
      <c r="BX149" s="2"/>
      <c r="BY149" s="7"/>
      <c r="BZ149" s="6"/>
      <c r="CA149" s="181"/>
      <c r="CB149" s="119">
        <f t="shared" ref="CB149:CB212" si="81">ROUND((BZ149*CA149),0)</f>
        <v>0</v>
      </c>
      <c r="CC149" s="2"/>
      <c r="CD149" s="2"/>
      <c r="CE149" s="7"/>
      <c r="CF149" s="6"/>
      <c r="CG149" s="181"/>
      <c r="CH149" s="119">
        <f t="shared" ref="CH149:CH212" si="82">ROUND((CF149*CG149),0)</f>
        <v>0</v>
      </c>
      <c r="CI149" s="2"/>
      <c r="CJ149" s="2"/>
      <c r="CK149" s="7"/>
      <c r="CL149" s="6"/>
      <c r="CM149" s="181"/>
      <c r="CN149" s="119">
        <f t="shared" ref="CN149:CN212" si="83">ROUND((CL149*CM149),0)</f>
        <v>0</v>
      </c>
      <c r="CO149" s="2"/>
      <c r="CP149" s="2"/>
      <c r="CQ149" s="7"/>
      <c r="CR149" s="6"/>
      <c r="CS149" s="181"/>
      <c r="CT149" s="119">
        <f t="shared" si="64"/>
        <v>0</v>
      </c>
      <c r="CU149" s="2"/>
      <c r="CV149" s="2"/>
      <c r="CW149" s="7"/>
      <c r="CX149" s="6"/>
      <c r="CY149" s="181"/>
      <c r="CZ149" s="119">
        <f t="shared" si="65"/>
        <v>0</v>
      </c>
      <c r="DA149" s="2"/>
      <c r="DB149" s="2"/>
      <c r="DC149" s="7"/>
      <c r="DD149" s="6"/>
      <c r="DE149" s="181"/>
      <c r="DF149" s="119">
        <f t="shared" si="66"/>
        <v>0</v>
      </c>
      <c r="DG149" s="2"/>
      <c r="DH149" s="2"/>
      <c r="DI149" s="7"/>
      <c r="DJ149" s="6"/>
      <c r="DK149" s="181"/>
      <c r="DL149" s="119">
        <f t="shared" si="67"/>
        <v>0</v>
      </c>
      <c r="DM149" s="2"/>
      <c r="DN149" s="2"/>
      <c r="DO149" s="7"/>
      <c r="DP149" s="6"/>
      <c r="DQ149" s="181"/>
      <c r="DR149" s="119">
        <f t="shared" si="68"/>
        <v>0</v>
      </c>
      <c r="DS149" s="2"/>
      <c r="DT149" s="2"/>
      <c r="DU149" s="7"/>
    </row>
    <row r="150" spans="1:125" s="61" customFormat="1" ht="12.75" customHeight="1" x14ac:dyDescent="0.2">
      <c r="A150" s="152">
        <v>131</v>
      </c>
      <c r="B150" s="299"/>
      <c r="C150" s="198"/>
      <c r="D150" s="312">
        <f t="shared" ref="D150:D213" si="84">SUM(H150,N150,T150,Z150,AF150,AL150,AR150,AX150,BD150,BJ150,BP150,BV150,CB150,CH150,CN150,CT150,CZ150, DF150, DL150, DR150)</f>
        <v>0</v>
      </c>
      <c r="E150" s="313"/>
      <c r="F150" s="6"/>
      <c r="G150" s="181"/>
      <c r="H150" s="119">
        <f t="shared" si="69"/>
        <v>0</v>
      </c>
      <c r="I150" s="2"/>
      <c r="J150" s="2"/>
      <c r="K150" s="7"/>
      <c r="L150" s="6"/>
      <c r="M150" s="181"/>
      <c r="N150" s="119">
        <f t="shared" si="70"/>
        <v>0</v>
      </c>
      <c r="O150" s="184"/>
      <c r="P150" s="184"/>
      <c r="Q150" s="185"/>
      <c r="R150" s="6"/>
      <c r="S150" s="181"/>
      <c r="T150" s="119">
        <f t="shared" si="71"/>
        <v>0</v>
      </c>
      <c r="U150" s="2"/>
      <c r="V150" s="2"/>
      <c r="W150" s="7"/>
      <c r="X150" s="6"/>
      <c r="Y150" s="181"/>
      <c r="Z150" s="119">
        <f t="shared" si="72"/>
        <v>0</v>
      </c>
      <c r="AA150" s="2"/>
      <c r="AB150" s="2"/>
      <c r="AC150" s="7"/>
      <c r="AD150" s="6"/>
      <c r="AE150" s="181"/>
      <c r="AF150" s="119">
        <f t="shared" si="73"/>
        <v>0</v>
      </c>
      <c r="AG150" s="2"/>
      <c r="AH150" s="2"/>
      <c r="AI150" s="7"/>
      <c r="AJ150" s="6"/>
      <c r="AK150" s="181"/>
      <c r="AL150" s="119">
        <f t="shared" si="74"/>
        <v>0</v>
      </c>
      <c r="AM150" s="2"/>
      <c r="AN150" s="2"/>
      <c r="AO150" s="7"/>
      <c r="AP150" s="6"/>
      <c r="AQ150" s="181"/>
      <c r="AR150" s="119">
        <f t="shared" si="75"/>
        <v>0</v>
      </c>
      <c r="AS150" s="2"/>
      <c r="AT150" s="2"/>
      <c r="AU150" s="7"/>
      <c r="AV150" s="6"/>
      <c r="AW150" s="181"/>
      <c r="AX150" s="119">
        <f t="shared" si="76"/>
        <v>0</v>
      </c>
      <c r="AY150" s="2"/>
      <c r="AZ150" s="2"/>
      <c r="BA150" s="7"/>
      <c r="BB150" s="6"/>
      <c r="BC150" s="181"/>
      <c r="BD150" s="119">
        <f t="shared" si="77"/>
        <v>0</v>
      </c>
      <c r="BE150" s="2"/>
      <c r="BF150" s="2"/>
      <c r="BG150" s="7"/>
      <c r="BH150" s="6"/>
      <c r="BI150" s="181"/>
      <c r="BJ150" s="119">
        <f t="shared" si="78"/>
        <v>0</v>
      </c>
      <c r="BK150" s="2"/>
      <c r="BL150" s="2"/>
      <c r="BM150" s="7"/>
      <c r="BN150" s="6"/>
      <c r="BO150" s="181"/>
      <c r="BP150" s="119">
        <f t="shared" si="79"/>
        <v>0</v>
      </c>
      <c r="BQ150" s="2"/>
      <c r="BR150" s="2"/>
      <c r="BS150" s="7"/>
      <c r="BT150" s="6"/>
      <c r="BU150" s="181"/>
      <c r="BV150" s="119">
        <f t="shared" si="80"/>
        <v>0</v>
      </c>
      <c r="BW150" s="2"/>
      <c r="BX150" s="2"/>
      <c r="BY150" s="7"/>
      <c r="BZ150" s="6"/>
      <c r="CA150" s="181"/>
      <c r="CB150" s="119">
        <f t="shared" si="81"/>
        <v>0</v>
      </c>
      <c r="CC150" s="2"/>
      <c r="CD150" s="2"/>
      <c r="CE150" s="7"/>
      <c r="CF150" s="6"/>
      <c r="CG150" s="181"/>
      <c r="CH150" s="119">
        <f t="shared" si="82"/>
        <v>0</v>
      </c>
      <c r="CI150" s="2"/>
      <c r="CJ150" s="2"/>
      <c r="CK150" s="7"/>
      <c r="CL150" s="6"/>
      <c r="CM150" s="181"/>
      <c r="CN150" s="119">
        <f t="shared" si="83"/>
        <v>0</v>
      </c>
      <c r="CO150" s="2"/>
      <c r="CP150" s="2"/>
      <c r="CQ150" s="7"/>
      <c r="CR150" s="6"/>
      <c r="CS150" s="181"/>
      <c r="CT150" s="119">
        <f t="shared" si="64"/>
        <v>0</v>
      </c>
      <c r="CU150" s="2"/>
      <c r="CV150" s="2"/>
      <c r="CW150" s="7"/>
      <c r="CX150" s="6"/>
      <c r="CY150" s="181"/>
      <c r="CZ150" s="119">
        <f t="shared" si="65"/>
        <v>0</v>
      </c>
      <c r="DA150" s="2"/>
      <c r="DB150" s="2"/>
      <c r="DC150" s="7"/>
      <c r="DD150" s="6"/>
      <c r="DE150" s="181"/>
      <c r="DF150" s="119">
        <f t="shared" si="66"/>
        <v>0</v>
      </c>
      <c r="DG150" s="2"/>
      <c r="DH150" s="2"/>
      <c r="DI150" s="7"/>
      <c r="DJ150" s="6"/>
      <c r="DK150" s="181"/>
      <c r="DL150" s="119">
        <f t="shared" si="67"/>
        <v>0</v>
      </c>
      <c r="DM150" s="2"/>
      <c r="DN150" s="2"/>
      <c r="DO150" s="7"/>
      <c r="DP150" s="6"/>
      <c r="DQ150" s="181"/>
      <c r="DR150" s="119">
        <f t="shared" si="68"/>
        <v>0</v>
      </c>
      <c r="DS150" s="2"/>
      <c r="DT150" s="2"/>
      <c r="DU150" s="7"/>
    </row>
    <row r="151" spans="1:125" s="61" customFormat="1" ht="12.75" customHeight="1" x14ac:dyDescent="0.2">
      <c r="A151" s="152">
        <v>132</v>
      </c>
      <c r="B151" s="299"/>
      <c r="C151" s="198"/>
      <c r="D151" s="312">
        <f t="shared" si="84"/>
        <v>0</v>
      </c>
      <c r="E151" s="313"/>
      <c r="F151" s="6"/>
      <c r="G151" s="181"/>
      <c r="H151" s="119">
        <f t="shared" si="69"/>
        <v>0</v>
      </c>
      <c r="I151" s="2"/>
      <c r="J151" s="2"/>
      <c r="K151" s="7"/>
      <c r="L151" s="6"/>
      <c r="M151" s="181"/>
      <c r="N151" s="119">
        <f t="shared" si="70"/>
        <v>0</v>
      </c>
      <c r="O151" s="184"/>
      <c r="P151" s="184"/>
      <c r="Q151" s="185"/>
      <c r="R151" s="6"/>
      <c r="S151" s="181"/>
      <c r="T151" s="119">
        <f t="shared" si="71"/>
        <v>0</v>
      </c>
      <c r="U151" s="2"/>
      <c r="V151" s="2"/>
      <c r="W151" s="7"/>
      <c r="X151" s="6"/>
      <c r="Y151" s="181"/>
      <c r="Z151" s="119">
        <f t="shared" si="72"/>
        <v>0</v>
      </c>
      <c r="AA151" s="2"/>
      <c r="AB151" s="2"/>
      <c r="AC151" s="7"/>
      <c r="AD151" s="6"/>
      <c r="AE151" s="181"/>
      <c r="AF151" s="119">
        <f t="shared" si="73"/>
        <v>0</v>
      </c>
      <c r="AG151" s="2"/>
      <c r="AH151" s="2"/>
      <c r="AI151" s="7"/>
      <c r="AJ151" s="6"/>
      <c r="AK151" s="181"/>
      <c r="AL151" s="119">
        <f t="shared" si="74"/>
        <v>0</v>
      </c>
      <c r="AM151" s="2"/>
      <c r="AN151" s="2"/>
      <c r="AO151" s="7"/>
      <c r="AP151" s="6"/>
      <c r="AQ151" s="181"/>
      <c r="AR151" s="119">
        <f t="shared" si="75"/>
        <v>0</v>
      </c>
      <c r="AS151" s="2"/>
      <c r="AT151" s="2"/>
      <c r="AU151" s="7"/>
      <c r="AV151" s="6"/>
      <c r="AW151" s="181"/>
      <c r="AX151" s="119">
        <f t="shared" si="76"/>
        <v>0</v>
      </c>
      <c r="AY151" s="2"/>
      <c r="AZ151" s="2"/>
      <c r="BA151" s="7"/>
      <c r="BB151" s="6"/>
      <c r="BC151" s="181"/>
      <c r="BD151" s="119">
        <f t="shared" si="77"/>
        <v>0</v>
      </c>
      <c r="BE151" s="2"/>
      <c r="BF151" s="2"/>
      <c r="BG151" s="7"/>
      <c r="BH151" s="6"/>
      <c r="BI151" s="181"/>
      <c r="BJ151" s="119">
        <f t="shared" si="78"/>
        <v>0</v>
      </c>
      <c r="BK151" s="2"/>
      <c r="BL151" s="2"/>
      <c r="BM151" s="7"/>
      <c r="BN151" s="6"/>
      <c r="BO151" s="181"/>
      <c r="BP151" s="119">
        <f t="shared" si="79"/>
        <v>0</v>
      </c>
      <c r="BQ151" s="2"/>
      <c r="BR151" s="2"/>
      <c r="BS151" s="7"/>
      <c r="BT151" s="6"/>
      <c r="BU151" s="181"/>
      <c r="BV151" s="119">
        <f t="shared" si="80"/>
        <v>0</v>
      </c>
      <c r="BW151" s="2"/>
      <c r="BX151" s="2"/>
      <c r="BY151" s="7"/>
      <c r="BZ151" s="6"/>
      <c r="CA151" s="181"/>
      <c r="CB151" s="119">
        <f t="shared" si="81"/>
        <v>0</v>
      </c>
      <c r="CC151" s="2"/>
      <c r="CD151" s="2"/>
      <c r="CE151" s="7"/>
      <c r="CF151" s="6"/>
      <c r="CG151" s="181"/>
      <c r="CH151" s="119">
        <f t="shared" si="82"/>
        <v>0</v>
      </c>
      <c r="CI151" s="2"/>
      <c r="CJ151" s="2"/>
      <c r="CK151" s="7"/>
      <c r="CL151" s="6"/>
      <c r="CM151" s="181"/>
      <c r="CN151" s="119">
        <f t="shared" si="83"/>
        <v>0</v>
      </c>
      <c r="CO151" s="2"/>
      <c r="CP151" s="2"/>
      <c r="CQ151" s="7"/>
      <c r="CR151" s="6"/>
      <c r="CS151" s="181"/>
      <c r="CT151" s="119">
        <f t="shared" si="64"/>
        <v>0</v>
      </c>
      <c r="CU151" s="2"/>
      <c r="CV151" s="2"/>
      <c r="CW151" s="7"/>
      <c r="CX151" s="6"/>
      <c r="CY151" s="181"/>
      <c r="CZ151" s="119">
        <f t="shared" si="65"/>
        <v>0</v>
      </c>
      <c r="DA151" s="2"/>
      <c r="DB151" s="2"/>
      <c r="DC151" s="7"/>
      <c r="DD151" s="6"/>
      <c r="DE151" s="181"/>
      <c r="DF151" s="119">
        <f t="shared" si="66"/>
        <v>0</v>
      </c>
      <c r="DG151" s="2"/>
      <c r="DH151" s="2"/>
      <c r="DI151" s="7"/>
      <c r="DJ151" s="6"/>
      <c r="DK151" s="181"/>
      <c r="DL151" s="119">
        <f t="shared" si="67"/>
        <v>0</v>
      </c>
      <c r="DM151" s="2"/>
      <c r="DN151" s="2"/>
      <c r="DO151" s="7"/>
      <c r="DP151" s="6"/>
      <c r="DQ151" s="181"/>
      <c r="DR151" s="119">
        <f t="shared" si="68"/>
        <v>0</v>
      </c>
      <c r="DS151" s="2"/>
      <c r="DT151" s="2"/>
      <c r="DU151" s="7"/>
    </row>
    <row r="152" spans="1:125" s="61" customFormat="1" ht="12.75" customHeight="1" x14ac:dyDescent="0.2">
      <c r="A152" s="152">
        <v>133</v>
      </c>
      <c r="B152" s="299"/>
      <c r="C152" s="198"/>
      <c r="D152" s="312">
        <f t="shared" si="84"/>
        <v>0</v>
      </c>
      <c r="E152" s="313"/>
      <c r="F152" s="6"/>
      <c r="G152" s="181"/>
      <c r="H152" s="119">
        <f t="shared" si="69"/>
        <v>0</v>
      </c>
      <c r="I152" s="2"/>
      <c r="J152" s="2"/>
      <c r="K152" s="7"/>
      <c r="L152" s="6"/>
      <c r="M152" s="181"/>
      <c r="N152" s="119">
        <f t="shared" si="70"/>
        <v>0</v>
      </c>
      <c r="O152" s="184"/>
      <c r="P152" s="184"/>
      <c r="Q152" s="185"/>
      <c r="R152" s="6"/>
      <c r="S152" s="181"/>
      <c r="T152" s="119">
        <f t="shared" si="71"/>
        <v>0</v>
      </c>
      <c r="U152" s="2"/>
      <c r="V152" s="2"/>
      <c r="W152" s="7"/>
      <c r="X152" s="6"/>
      <c r="Y152" s="181"/>
      <c r="Z152" s="119">
        <f t="shared" si="72"/>
        <v>0</v>
      </c>
      <c r="AA152" s="2"/>
      <c r="AB152" s="2"/>
      <c r="AC152" s="7"/>
      <c r="AD152" s="6"/>
      <c r="AE152" s="181"/>
      <c r="AF152" s="119">
        <f t="shared" si="73"/>
        <v>0</v>
      </c>
      <c r="AG152" s="2"/>
      <c r="AH152" s="2"/>
      <c r="AI152" s="7"/>
      <c r="AJ152" s="6"/>
      <c r="AK152" s="181"/>
      <c r="AL152" s="119">
        <f t="shared" si="74"/>
        <v>0</v>
      </c>
      <c r="AM152" s="2"/>
      <c r="AN152" s="2"/>
      <c r="AO152" s="7"/>
      <c r="AP152" s="6"/>
      <c r="AQ152" s="181"/>
      <c r="AR152" s="119">
        <f t="shared" si="75"/>
        <v>0</v>
      </c>
      <c r="AS152" s="2"/>
      <c r="AT152" s="2"/>
      <c r="AU152" s="7"/>
      <c r="AV152" s="6"/>
      <c r="AW152" s="181"/>
      <c r="AX152" s="119">
        <f t="shared" si="76"/>
        <v>0</v>
      </c>
      <c r="AY152" s="2"/>
      <c r="AZ152" s="2"/>
      <c r="BA152" s="7"/>
      <c r="BB152" s="6"/>
      <c r="BC152" s="181"/>
      <c r="BD152" s="119">
        <f t="shared" si="77"/>
        <v>0</v>
      </c>
      <c r="BE152" s="2"/>
      <c r="BF152" s="2"/>
      <c r="BG152" s="7"/>
      <c r="BH152" s="6"/>
      <c r="BI152" s="181"/>
      <c r="BJ152" s="119">
        <f t="shared" si="78"/>
        <v>0</v>
      </c>
      <c r="BK152" s="2"/>
      <c r="BL152" s="2"/>
      <c r="BM152" s="7"/>
      <c r="BN152" s="6"/>
      <c r="BO152" s="181"/>
      <c r="BP152" s="119">
        <f t="shared" si="79"/>
        <v>0</v>
      </c>
      <c r="BQ152" s="2"/>
      <c r="BR152" s="2"/>
      <c r="BS152" s="7"/>
      <c r="BT152" s="6"/>
      <c r="BU152" s="181"/>
      <c r="BV152" s="119">
        <f t="shared" si="80"/>
        <v>0</v>
      </c>
      <c r="BW152" s="2"/>
      <c r="BX152" s="2"/>
      <c r="BY152" s="7"/>
      <c r="BZ152" s="6"/>
      <c r="CA152" s="181"/>
      <c r="CB152" s="119">
        <f t="shared" si="81"/>
        <v>0</v>
      </c>
      <c r="CC152" s="2"/>
      <c r="CD152" s="2"/>
      <c r="CE152" s="7"/>
      <c r="CF152" s="6"/>
      <c r="CG152" s="181"/>
      <c r="CH152" s="119">
        <f t="shared" si="82"/>
        <v>0</v>
      </c>
      <c r="CI152" s="2"/>
      <c r="CJ152" s="2"/>
      <c r="CK152" s="7"/>
      <c r="CL152" s="6"/>
      <c r="CM152" s="181"/>
      <c r="CN152" s="119">
        <f t="shared" si="83"/>
        <v>0</v>
      </c>
      <c r="CO152" s="2"/>
      <c r="CP152" s="2"/>
      <c r="CQ152" s="7"/>
      <c r="CR152" s="6"/>
      <c r="CS152" s="181"/>
      <c r="CT152" s="119">
        <f t="shared" si="64"/>
        <v>0</v>
      </c>
      <c r="CU152" s="2"/>
      <c r="CV152" s="2"/>
      <c r="CW152" s="7"/>
      <c r="CX152" s="6"/>
      <c r="CY152" s="181"/>
      <c r="CZ152" s="119">
        <f t="shared" si="65"/>
        <v>0</v>
      </c>
      <c r="DA152" s="2"/>
      <c r="DB152" s="2"/>
      <c r="DC152" s="7"/>
      <c r="DD152" s="6"/>
      <c r="DE152" s="181"/>
      <c r="DF152" s="119">
        <f t="shared" si="66"/>
        <v>0</v>
      </c>
      <c r="DG152" s="2"/>
      <c r="DH152" s="2"/>
      <c r="DI152" s="7"/>
      <c r="DJ152" s="6"/>
      <c r="DK152" s="181"/>
      <c r="DL152" s="119">
        <f t="shared" si="67"/>
        <v>0</v>
      </c>
      <c r="DM152" s="2"/>
      <c r="DN152" s="2"/>
      <c r="DO152" s="7"/>
      <c r="DP152" s="6"/>
      <c r="DQ152" s="181"/>
      <c r="DR152" s="119">
        <f t="shared" si="68"/>
        <v>0</v>
      </c>
      <c r="DS152" s="2"/>
      <c r="DT152" s="2"/>
      <c r="DU152" s="7"/>
    </row>
    <row r="153" spans="1:125" s="61" customFormat="1" ht="12.75" customHeight="1" x14ac:dyDescent="0.2">
      <c r="A153" s="152">
        <v>134</v>
      </c>
      <c r="B153" s="299"/>
      <c r="C153" s="198"/>
      <c r="D153" s="312">
        <f t="shared" si="84"/>
        <v>0</v>
      </c>
      <c r="E153" s="313"/>
      <c r="F153" s="6"/>
      <c r="G153" s="181"/>
      <c r="H153" s="119">
        <f t="shared" si="69"/>
        <v>0</v>
      </c>
      <c r="I153" s="2"/>
      <c r="J153" s="2"/>
      <c r="K153" s="7"/>
      <c r="L153" s="6"/>
      <c r="M153" s="181"/>
      <c r="N153" s="119">
        <f t="shared" si="70"/>
        <v>0</v>
      </c>
      <c r="O153" s="184"/>
      <c r="P153" s="184"/>
      <c r="Q153" s="185"/>
      <c r="R153" s="6"/>
      <c r="S153" s="181"/>
      <c r="T153" s="119">
        <f t="shared" si="71"/>
        <v>0</v>
      </c>
      <c r="U153" s="2"/>
      <c r="V153" s="2"/>
      <c r="W153" s="7"/>
      <c r="X153" s="6"/>
      <c r="Y153" s="181"/>
      <c r="Z153" s="119">
        <f t="shared" si="72"/>
        <v>0</v>
      </c>
      <c r="AA153" s="2"/>
      <c r="AB153" s="2"/>
      <c r="AC153" s="7"/>
      <c r="AD153" s="6"/>
      <c r="AE153" s="181"/>
      <c r="AF153" s="119">
        <f t="shared" si="73"/>
        <v>0</v>
      </c>
      <c r="AG153" s="2"/>
      <c r="AH153" s="2"/>
      <c r="AI153" s="7"/>
      <c r="AJ153" s="6"/>
      <c r="AK153" s="181"/>
      <c r="AL153" s="119">
        <f t="shared" si="74"/>
        <v>0</v>
      </c>
      <c r="AM153" s="2"/>
      <c r="AN153" s="2"/>
      <c r="AO153" s="7"/>
      <c r="AP153" s="6"/>
      <c r="AQ153" s="181"/>
      <c r="AR153" s="119">
        <f t="shared" si="75"/>
        <v>0</v>
      </c>
      <c r="AS153" s="2"/>
      <c r="AT153" s="2"/>
      <c r="AU153" s="7"/>
      <c r="AV153" s="6"/>
      <c r="AW153" s="181"/>
      <c r="AX153" s="119">
        <f t="shared" si="76"/>
        <v>0</v>
      </c>
      <c r="AY153" s="2"/>
      <c r="AZ153" s="2"/>
      <c r="BA153" s="7"/>
      <c r="BB153" s="6"/>
      <c r="BC153" s="181"/>
      <c r="BD153" s="119">
        <f t="shared" si="77"/>
        <v>0</v>
      </c>
      <c r="BE153" s="2"/>
      <c r="BF153" s="2"/>
      <c r="BG153" s="7"/>
      <c r="BH153" s="6"/>
      <c r="BI153" s="181"/>
      <c r="BJ153" s="119">
        <f t="shared" si="78"/>
        <v>0</v>
      </c>
      <c r="BK153" s="2"/>
      <c r="BL153" s="2"/>
      <c r="BM153" s="7"/>
      <c r="BN153" s="6"/>
      <c r="BO153" s="181"/>
      <c r="BP153" s="119">
        <f t="shared" si="79"/>
        <v>0</v>
      </c>
      <c r="BQ153" s="2"/>
      <c r="BR153" s="2"/>
      <c r="BS153" s="7"/>
      <c r="BT153" s="6"/>
      <c r="BU153" s="181"/>
      <c r="BV153" s="119">
        <f t="shared" si="80"/>
        <v>0</v>
      </c>
      <c r="BW153" s="2"/>
      <c r="BX153" s="2"/>
      <c r="BY153" s="7"/>
      <c r="BZ153" s="6"/>
      <c r="CA153" s="181"/>
      <c r="CB153" s="119">
        <f t="shared" si="81"/>
        <v>0</v>
      </c>
      <c r="CC153" s="2"/>
      <c r="CD153" s="2"/>
      <c r="CE153" s="7"/>
      <c r="CF153" s="6"/>
      <c r="CG153" s="181"/>
      <c r="CH153" s="119">
        <f t="shared" si="82"/>
        <v>0</v>
      </c>
      <c r="CI153" s="2"/>
      <c r="CJ153" s="2"/>
      <c r="CK153" s="7"/>
      <c r="CL153" s="6"/>
      <c r="CM153" s="181"/>
      <c r="CN153" s="119">
        <f t="shared" si="83"/>
        <v>0</v>
      </c>
      <c r="CO153" s="2"/>
      <c r="CP153" s="2"/>
      <c r="CQ153" s="7"/>
      <c r="CR153" s="6"/>
      <c r="CS153" s="181"/>
      <c r="CT153" s="119">
        <f t="shared" si="64"/>
        <v>0</v>
      </c>
      <c r="CU153" s="2"/>
      <c r="CV153" s="2"/>
      <c r="CW153" s="7"/>
      <c r="CX153" s="6"/>
      <c r="CY153" s="181"/>
      <c r="CZ153" s="119">
        <f t="shared" si="65"/>
        <v>0</v>
      </c>
      <c r="DA153" s="2"/>
      <c r="DB153" s="2"/>
      <c r="DC153" s="7"/>
      <c r="DD153" s="6"/>
      <c r="DE153" s="181"/>
      <c r="DF153" s="119">
        <f t="shared" si="66"/>
        <v>0</v>
      </c>
      <c r="DG153" s="2"/>
      <c r="DH153" s="2"/>
      <c r="DI153" s="7"/>
      <c r="DJ153" s="6"/>
      <c r="DK153" s="181"/>
      <c r="DL153" s="119">
        <f t="shared" si="67"/>
        <v>0</v>
      </c>
      <c r="DM153" s="2"/>
      <c r="DN153" s="2"/>
      <c r="DO153" s="7"/>
      <c r="DP153" s="6"/>
      <c r="DQ153" s="181"/>
      <c r="DR153" s="119">
        <f t="shared" si="68"/>
        <v>0</v>
      </c>
      <c r="DS153" s="2"/>
      <c r="DT153" s="2"/>
      <c r="DU153" s="7"/>
    </row>
    <row r="154" spans="1:125" s="61" customFormat="1" ht="12.75" customHeight="1" x14ac:dyDescent="0.2">
      <c r="A154" s="152">
        <v>135</v>
      </c>
      <c r="B154" s="299"/>
      <c r="C154" s="198"/>
      <c r="D154" s="312">
        <f t="shared" si="84"/>
        <v>0</v>
      </c>
      <c r="E154" s="313"/>
      <c r="F154" s="6"/>
      <c r="G154" s="181"/>
      <c r="H154" s="119">
        <f t="shared" si="69"/>
        <v>0</v>
      </c>
      <c r="I154" s="2"/>
      <c r="J154" s="2"/>
      <c r="K154" s="7"/>
      <c r="L154" s="6"/>
      <c r="M154" s="181"/>
      <c r="N154" s="119">
        <f t="shared" si="70"/>
        <v>0</v>
      </c>
      <c r="O154" s="184"/>
      <c r="P154" s="184"/>
      <c r="Q154" s="185"/>
      <c r="R154" s="6"/>
      <c r="S154" s="181"/>
      <c r="T154" s="119">
        <f t="shared" si="71"/>
        <v>0</v>
      </c>
      <c r="U154" s="2"/>
      <c r="V154" s="2"/>
      <c r="W154" s="7"/>
      <c r="X154" s="6"/>
      <c r="Y154" s="181"/>
      <c r="Z154" s="119">
        <f t="shared" si="72"/>
        <v>0</v>
      </c>
      <c r="AA154" s="2"/>
      <c r="AB154" s="2"/>
      <c r="AC154" s="7"/>
      <c r="AD154" s="6"/>
      <c r="AE154" s="181"/>
      <c r="AF154" s="119">
        <f t="shared" si="73"/>
        <v>0</v>
      </c>
      <c r="AG154" s="2"/>
      <c r="AH154" s="2"/>
      <c r="AI154" s="7"/>
      <c r="AJ154" s="6"/>
      <c r="AK154" s="181"/>
      <c r="AL154" s="119">
        <f t="shared" si="74"/>
        <v>0</v>
      </c>
      <c r="AM154" s="2"/>
      <c r="AN154" s="2"/>
      <c r="AO154" s="7"/>
      <c r="AP154" s="6"/>
      <c r="AQ154" s="181"/>
      <c r="AR154" s="119">
        <f t="shared" si="75"/>
        <v>0</v>
      </c>
      <c r="AS154" s="2"/>
      <c r="AT154" s="2"/>
      <c r="AU154" s="7"/>
      <c r="AV154" s="6"/>
      <c r="AW154" s="181"/>
      <c r="AX154" s="119">
        <f t="shared" si="76"/>
        <v>0</v>
      </c>
      <c r="AY154" s="2"/>
      <c r="AZ154" s="2"/>
      <c r="BA154" s="7"/>
      <c r="BB154" s="6"/>
      <c r="BC154" s="181"/>
      <c r="BD154" s="119">
        <f t="shared" si="77"/>
        <v>0</v>
      </c>
      <c r="BE154" s="2"/>
      <c r="BF154" s="2"/>
      <c r="BG154" s="7"/>
      <c r="BH154" s="6"/>
      <c r="BI154" s="181"/>
      <c r="BJ154" s="119">
        <f t="shared" si="78"/>
        <v>0</v>
      </c>
      <c r="BK154" s="2"/>
      <c r="BL154" s="2"/>
      <c r="BM154" s="7"/>
      <c r="BN154" s="6"/>
      <c r="BO154" s="181"/>
      <c r="BP154" s="119">
        <f t="shared" si="79"/>
        <v>0</v>
      </c>
      <c r="BQ154" s="2"/>
      <c r="BR154" s="2"/>
      <c r="BS154" s="7"/>
      <c r="BT154" s="6"/>
      <c r="BU154" s="181"/>
      <c r="BV154" s="119">
        <f t="shared" si="80"/>
        <v>0</v>
      </c>
      <c r="BW154" s="2"/>
      <c r="BX154" s="2"/>
      <c r="BY154" s="7"/>
      <c r="BZ154" s="6"/>
      <c r="CA154" s="181"/>
      <c r="CB154" s="119">
        <f t="shared" si="81"/>
        <v>0</v>
      </c>
      <c r="CC154" s="2"/>
      <c r="CD154" s="2"/>
      <c r="CE154" s="7"/>
      <c r="CF154" s="6"/>
      <c r="CG154" s="181"/>
      <c r="CH154" s="119">
        <f t="shared" si="82"/>
        <v>0</v>
      </c>
      <c r="CI154" s="2"/>
      <c r="CJ154" s="2"/>
      <c r="CK154" s="7"/>
      <c r="CL154" s="6"/>
      <c r="CM154" s="181"/>
      <c r="CN154" s="119">
        <f t="shared" si="83"/>
        <v>0</v>
      </c>
      <c r="CO154" s="2"/>
      <c r="CP154" s="2"/>
      <c r="CQ154" s="7"/>
      <c r="CR154" s="6"/>
      <c r="CS154" s="181"/>
      <c r="CT154" s="119">
        <f t="shared" si="64"/>
        <v>0</v>
      </c>
      <c r="CU154" s="2"/>
      <c r="CV154" s="2"/>
      <c r="CW154" s="7"/>
      <c r="CX154" s="6"/>
      <c r="CY154" s="181"/>
      <c r="CZ154" s="119">
        <f t="shared" si="65"/>
        <v>0</v>
      </c>
      <c r="DA154" s="2"/>
      <c r="DB154" s="2"/>
      <c r="DC154" s="7"/>
      <c r="DD154" s="6"/>
      <c r="DE154" s="181"/>
      <c r="DF154" s="119">
        <f t="shared" si="66"/>
        <v>0</v>
      </c>
      <c r="DG154" s="2"/>
      <c r="DH154" s="2"/>
      <c r="DI154" s="7"/>
      <c r="DJ154" s="6"/>
      <c r="DK154" s="181"/>
      <c r="DL154" s="119">
        <f t="shared" si="67"/>
        <v>0</v>
      </c>
      <c r="DM154" s="2"/>
      <c r="DN154" s="2"/>
      <c r="DO154" s="7"/>
      <c r="DP154" s="6"/>
      <c r="DQ154" s="181"/>
      <c r="DR154" s="119">
        <f t="shared" si="68"/>
        <v>0</v>
      </c>
      <c r="DS154" s="2"/>
      <c r="DT154" s="2"/>
      <c r="DU154" s="7"/>
    </row>
    <row r="155" spans="1:125" s="61" customFormat="1" ht="12.75" customHeight="1" x14ac:dyDescent="0.2">
      <c r="A155" s="152">
        <v>136</v>
      </c>
      <c r="B155" s="299"/>
      <c r="C155" s="198"/>
      <c r="D155" s="312">
        <f t="shared" si="84"/>
        <v>0</v>
      </c>
      <c r="E155" s="313"/>
      <c r="F155" s="6"/>
      <c r="G155" s="181"/>
      <c r="H155" s="119">
        <f t="shared" si="69"/>
        <v>0</v>
      </c>
      <c r="I155" s="2"/>
      <c r="J155" s="2"/>
      <c r="K155" s="7"/>
      <c r="L155" s="6"/>
      <c r="M155" s="181"/>
      <c r="N155" s="119">
        <f t="shared" si="70"/>
        <v>0</v>
      </c>
      <c r="O155" s="184"/>
      <c r="P155" s="184"/>
      <c r="Q155" s="185"/>
      <c r="R155" s="6"/>
      <c r="S155" s="181"/>
      <c r="T155" s="119">
        <f t="shared" si="71"/>
        <v>0</v>
      </c>
      <c r="U155" s="2"/>
      <c r="V155" s="2"/>
      <c r="W155" s="7"/>
      <c r="X155" s="6"/>
      <c r="Y155" s="181"/>
      <c r="Z155" s="119">
        <f t="shared" si="72"/>
        <v>0</v>
      </c>
      <c r="AA155" s="2"/>
      <c r="AB155" s="2"/>
      <c r="AC155" s="7"/>
      <c r="AD155" s="6"/>
      <c r="AE155" s="181"/>
      <c r="AF155" s="119">
        <f t="shared" si="73"/>
        <v>0</v>
      </c>
      <c r="AG155" s="2"/>
      <c r="AH155" s="2"/>
      <c r="AI155" s="7"/>
      <c r="AJ155" s="6"/>
      <c r="AK155" s="181"/>
      <c r="AL155" s="119">
        <f t="shared" si="74"/>
        <v>0</v>
      </c>
      <c r="AM155" s="2"/>
      <c r="AN155" s="2"/>
      <c r="AO155" s="7"/>
      <c r="AP155" s="6"/>
      <c r="AQ155" s="181"/>
      <c r="AR155" s="119">
        <f t="shared" si="75"/>
        <v>0</v>
      </c>
      <c r="AS155" s="2"/>
      <c r="AT155" s="2"/>
      <c r="AU155" s="7"/>
      <c r="AV155" s="6"/>
      <c r="AW155" s="181"/>
      <c r="AX155" s="119">
        <f t="shared" si="76"/>
        <v>0</v>
      </c>
      <c r="AY155" s="2"/>
      <c r="AZ155" s="2"/>
      <c r="BA155" s="7"/>
      <c r="BB155" s="6"/>
      <c r="BC155" s="181"/>
      <c r="BD155" s="119">
        <f t="shared" si="77"/>
        <v>0</v>
      </c>
      <c r="BE155" s="2"/>
      <c r="BF155" s="2"/>
      <c r="BG155" s="7"/>
      <c r="BH155" s="6"/>
      <c r="BI155" s="181"/>
      <c r="BJ155" s="119">
        <f t="shared" si="78"/>
        <v>0</v>
      </c>
      <c r="BK155" s="2"/>
      <c r="BL155" s="2"/>
      <c r="BM155" s="7"/>
      <c r="BN155" s="6"/>
      <c r="BO155" s="181"/>
      <c r="BP155" s="119">
        <f t="shared" si="79"/>
        <v>0</v>
      </c>
      <c r="BQ155" s="2"/>
      <c r="BR155" s="2"/>
      <c r="BS155" s="7"/>
      <c r="BT155" s="6"/>
      <c r="BU155" s="181"/>
      <c r="BV155" s="119">
        <f t="shared" si="80"/>
        <v>0</v>
      </c>
      <c r="BW155" s="2"/>
      <c r="BX155" s="2"/>
      <c r="BY155" s="7"/>
      <c r="BZ155" s="6"/>
      <c r="CA155" s="181"/>
      <c r="CB155" s="119">
        <f t="shared" si="81"/>
        <v>0</v>
      </c>
      <c r="CC155" s="2"/>
      <c r="CD155" s="2"/>
      <c r="CE155" s="7"/>
      <c r="CF155" s="6"/>
      <c r="CG155" s="181"/>
      <c r="CH155" s="119">
        <f t="shared" si="82"/>
        <v>0</v>
      </c>
      <c r="CI155" s="2"/>
      <c r="CJ155" s="2"/>
      <c r="CK155" s="7"/>
      <c r="CL155" s="6"/>
      <c r="CM155" s="181"/>
      <c r="CN155" s="119">
        <f t="shared" si="83"/>
        <v>0</v>
      </c>
      <c r="CO155" s="2"/>
      <c r="CP155" s="2"/>
      <c r="CQ155" s="7"/>
      <c r="CR155" s="6"/>
      <c r="CS155" s="181"/>
      <c r="CT155" s="119">
        <f t="shared" si="64"/>
        <v>0</v>
      </c>
      <c r="CU155" s="2"/>
      <c r="CV155" s="2"/>
      <c r="CW155" s="7"/>
      <c r="CX155" s="6"/>
      <c r="CY155" s="181"/>
      <c r="CZ155" s="119">
        <f t="shared" si="65"/>
        <v>0</v>
      </c>
      <c r="DA155" s="2"/>
      <c r="DB155" s="2"/>
      <c r="DC155" s="7"/>
      <c r="DD155" s="6"/>
      <c r="DE155" s="181"/>
      <c r="DF155" s="119">
        <f t="shared" si="66"/>
        <v>0</v>
      </c>
      <c r="DG155" s="2"/>
      <c r="DH155" s="2"/>
      <c r="DI155" s="7"/>
      <c r="DJ155" s="6"/>
      <c r="DK155" s="181"/>
      <c r="DL155" s="119">
        <f t="shared" si="67"/>
        <v>0</v>
      </c>
      <c r="DM155" s="2"/>
      <c r="DN155" s="2"/>
      <c r="DO155" s="7"/>
      <c r="DP155" s="6"/>
      <c r="DQ155" s="181"/>
      <c r="DR155" s="119">
        <f t="shared" si="68"/>
        <v>0</v>
      </c>
      <c r="DS155" s="2"/>
      <c r="DT155" s="2"/>
      <c r="DU155" s="7"/>
    </row>
    <row r="156" spans="1:125" s="61" customFormat="1" ht="12.75" customHeight="1" x14ac:dyDescent="0.2">
      <c r="A156" s="152">
        <v>137</v>
      </c>
      <c r="B156" s="299"/>
      <c r="C156" s="198"/>
      <c r="D156" s="312">
        <f t="shared" si="84"/>
        <v>0</v>
      </c>
      <c r="E156" s="313"/>
      <c r="F156" s="6"/>
      <c r="G156" s="181"/>
      <c r="H156" s="119">
        <f t="shared" si="69"/>
        <v>0</v>
      </c>
      <c r="I156" s="2"/>
      <c r="J156" s="2"/>
      <c r="K156" s="7"/>
      <c r="L156" s="6"/>
      <c r="M156" s="181"/>
      <c r="N156" s="119">
        <f t="shared" si="70"/>
        <v>0</v>
      </c>
      <c r="O156" s="184"/>
      <c r="P156" s="184"/>
      <c r="Q156" s="185"/>
      <c r="R156" s="6"/>
      <c r="S156" s="181"/>
      <c r="T156" s="119">
        <f t="shared" si="71"/>
        <v>0</v>
      </c>
      <c r="U156" s="2"/>
      <c r="V156" s="2"/>
      <c r="W156" s="7"/>
      <c r="X156" s="6"/>
      <c r="Y156" s="181"/>
      <c r="Z156" s="119">
        <f t="shared" si="72"/>
        <v>0</v>
      </c>
      <c r="AA156" s="2"/>
      <c r="AB156" s="2"/>
      <c r="AC156" s="7"/>
      <c r="AD156" s="6"/>
      <c r="AE156" s="181"/>
      <c r="AF156" s="119">
        <f t="shared" si="73"/>
        <v>0</v>
      </c>
      <c r="AG156" s="2"/>
      <c r="AH156" s="2"/>
      <c r="AI156" s="7"/>
      <c r="AJ156" s="6"/>
      <c r="AK156" s="181"/>
      <c r="AL156" s="119">
        <f t="shared" si="74"/>
        <v>0</v>
      </c>
      <c r="AM156" s="2"/>
      <c r="AN156" s="2"/>
      <c r="AO156" s="7"/>
      <c r="AP156" s="6"/>
      <c r="AQ156" s="181"/>
      <c r="AR156" s="119">
        <f t="shared" si="75"/>
        <v>0</v>
      </c>
      <c r="AS156" s="2"/>
      <c r="AT156" s="2"/>
      <c r="AU156" s="7"/>
      <c r="AV156" s="6"/>
      <c r="AW156" s="181"/>
      <c r="AX156" s="119">
        <f t="shared" si="76"/>
        <v>0</v>
      </c>
      <c r="AY156" s="2"/>
      <c r="AZ156" s="2"/>
      <c r="BA156" s="7"/>
      <c r="BB156" s="6"/>
      <c r="BC156" s="181"/>
      <c r="BD156" s="119">
        <f t="shared" si="77"/>
        <v>0</v>
      </c>
      <c r="BE156" s="2"/>
      <c r="BF156" s="2"/>
      <c r="BG156" s="7"/>
      <c r="BH156" s="6"/>
      <c r="BI156" s="181"/>
      <c r="BJ156" s="119">
        <f t="shared" si="78"/>
        <v>0</v>
      </c>
      <c r="BK156" s="2"/>
      <c r="BL156" s="2"/>
      <c r="BM156" s="7"/>
      <c r="BN156" s="6"/>
      <c r="BO156" s="181"/>
      <c r="BP156" s="119">
        <f t="shared" si="79"/>
        <v>0</v>
      </c>
      <c r="BQ156" s="2"/>
      <c r="BR156" s="2"/>
      <c r="BS156" s="7"/>
      <c r="BT156" s="6"/>
      <c r="BU156" s="181"/>
      <c r="BV156" s="119">
        <f t="shared" si="80"/>
        <v>0</v>
      </c>
      <c r="BW156" s="2"/>
      <c r="BX156" s="2"/>
      <c r="BY156" s="7"/>
      <c r="BZ156" s="6"/>
      <c r="CA156" s="181"/>
      <c r="CB156" s="119">
        <f t="shared" si="81"/>
        <v>0</v>
      </c>
      <c r="CC156" s="2"/>
      <c r="CD156" s="2"/>
      <c r="CE156" s="7"/>
      <c r="CF156" s="6"/>
      <c r="CG156" s="181"/>
      <c r="CH156" s="119">
        <f t="shared" si="82"/>
        <v>0</v>
      </c>
      <c r="CI156" s="2"/>
      <c r="CJ156" s="2"/>
      <c r="CK156" s="7"/>
      <c r="CL156" s="6"/>
      <c r="CM156" s="181"/>
      <c r="CN156" s="119">
        <f t="shared" si="83"/>
        <v>0</v>
      </c>
      <c r="CO156" s="2"/>
      <c r="CP156" s="2"/>
      <c r="CQ156" s="7"/>
      <c r="CR156" s="6"/>
      <c r="CS156" s="181"/>
      <c r="CT156" s="119">
        <f t="shared" si="64"/>
        <v>0</v>
      </c>
      <c r="CU156" s="2"/>
      <c r="CV156" s="2"/>
      <c r="CW156" s="7"/>
      <c r="CX156" s="6"/>
      <c r="CY156" s="181"/>
      <c r="CZ156" s="119">
        <f t="shared" si="65"/>
        <v>0</v>
      </c>
      <c r="DA156" s="2"/>
      <c r="DB156" s="2"/>
      <c r="DC156" s="7"/>
      <c r="DD156" s="6"/>
      <c r="DE156" s="181"/>
      <c r="DF156" s="119">
        <f t="shared" si="66"/>
        <v>0</v>
      </c>
      <c r="DG156" s="2"/>
      <c r="DH156" s="2"/>
      <c r="DI156" s="7"/>
      <c r="DJ156" s="6"/>
      <c r="DK156" s="181"/>
      <c r="DL156" s="119">
        <f t="shared" si="67"/>
        <v>0</v>
      </c>
      <c r="DM156" s="2"/>
      <c r="DN156" s="2"/>
      <c r="DO156" s="7"/>
      <c r="DP156" s="6"/>
      <c r="DQ156" s="181"/>
      <c r="DR156" s="119">
        <f t="shared" si="68"/>
        <v>0</v>
      </c>
      <c r="DS156" s="2"/>
      <c r="DT156" s="2"/>
      <c r="DU156" s="7"/>
    </row>
    <row r="157" spans="1:125" s="61" customFormat="1" ht="12.75" customHeight="1" x14ac:dyDescent="0.2">
      <c r="A157" s="152">
        <v>138</v>
      </c>
      <c r="B157" s="299"/>
      <c r="C157" s="198"/>
      <c r="D157" s="312">
        <f t="shared" si="84"/>
        <v>0</v>
      </c>
      <c r="E157" s="313"/>
      <c r="F157" s="6"/>
      <c r="G157" s="181"/>
      <c r="H157" s="119">
        <f t="shared" si="69"/>
        <v>0</v>
      </c>
      <c r="I157" s="2"/>
      <c r="J157" s="2"/>
      <c r="K157" s="7"/>
      <c r="L157" s="6"/>
      <c r="M157" s="181"/>
      <c r="N157" s="119">
        <f t="shared" si="70"/>
        <v>0</v>
      </c>
      <c r="O157" s="184"/>
      <c r="P157" s="184"/>
      <c r="Q157" s="185"/>
      <c r="R157" s="6"/>
      <c r="S157" s="181"/>
      <c r="T157" s="119">
        <f t="shared" si="71"/>
        <v>0</v>
      </c>
      <c r="U157" s="2"/>
      <c r="V157" s="2"/>
      <c r="W157" s="7"/>
      <c r="X157" s="6"/>
      <c r="Y157" s="181"/>
      <c r="Z157" s="119">
        <f t="shared" si="72"/>
        <v>0</v>
      </c>
      <c r="AA157" s="2"/>
      <c r="AB157" s="2"/>
      <c r="AC157" s="7"/>
      <c r="AD157" s="6"/>
      <c r="AE157" s="181"/>
      <c r="AF157" s="119">
        <f t="shared" si="73"/>
        <v>0</v>
      </c>
      <c r="AG157" s="2"/>
      <c r="AH157" s="2"/>
      <c r="AI157" s="7"/>
      <c r="AJ157" s="6"/>
      <c r="AK157" s="181"/>
      <c r="AL157" s="119">
        <f t="shared" si="74"/>
        <v>0</v>
      </c>
      <c r="AM157" s="2"/>
      <c r="AN157" s="2"/>
      <c r="AO157" s="7"/>
      <c r="AP157" s="6"/>
      <c r="AQ157" s="181"/>
      <c r="AR157" s="119">
        <f t="shared" si="75"/>
        <v>0</v>
      </c>
      <c r="AS157" s="2"/>
      <c r="AT157" s="2"/>
      <c r="AU157" s="7"/>
      <c r="AV157" s="6"/>
      <c r="AW157" s="181"/>
      <c r="AX157" s="119">
        <f t="shared" si="76"/>
        <v>0</v>
      </c>
      <c r="AY157" s="2"/>
      <c r="AZ157" s="2"/>
      <c r="BA157" s="7"/>
      <c r="BB157" s="6"/>
      <c r="BC157" s="181"/>
      <c r="BD157" s="119">
        <f t="shared" si="77"/>
        <v>0</v>
      </c>
      <c r="BE157" s="2"/>
      <c r="BF157" s="2"/>
      <c r="BG157" s="7"/>
      <c r="BH157" s="6"/>
      <c r="BI157" s="181"/>
      <c r="BJ157" s="119">
        <f t="shared" si="78"/>
        <v>0</v>
      </c>
      <c r="BK157" s="2"/>
      <c r="BL157" s="2"/>
      <c r="BM157" s="7"/>
      <c r="BN157" s="6"/>
      <c r="BO157" s="181"/>
      <c r="BP157" s="119">
        <f t="shared" si="79"/>
        <v>0</v>
      </c>
      <c r="BQ157" s="2"/>
      <c r="BR157" s="2"/>
      <c r="BS157" s="7"/>
      <c r="BT157" s="6"/>
      <c r="BU157" s="181"/>
      <c r="BV157" s="119">
        <f t="shared" si="80"/>
        <v>0</v>
      </c>
      <c r="BW157" s="2"/>
      <c r="BX157" s="2"/>
      <c r="BY157" s="7"/>
      <c r="BZ157" s="6"/>
      <c r="CA157" s="181"/>
      <c r="CB157" s="119">
        <f t="shared" si="81"/>
        <v>0</v>
      </c>
      <c r="CC157" s="2"/>
      <c r="CD157" s="2"/>
      <c r="CE157" s="7"/>
      <c r="CF157" s="6"/>
      <c r="CG157" s="181"/>
      <c r="CH157" s="119">
        <f t="shared" si="82"/>
        <v>0</v>
      </c>
      <c r="CI157" s="2"/>
      <c r="CJ157" s="2"/>
      <c r="CK157" s="7"/>
      <c r="CL157" s="6"/>
      <c r="CM157" s="181"/>
      <c r="CN157" s="119">
        <f t="shared" si="83"/>
        <v>0</v>
      </c>
      <c r="CO157" s="2"/>
      <c r="CP157" s="2"/>
      <c r="CQ157" s="7"/>
      <c r="CR157" s="6"/>
      <c r="CS157" s="181"/>
      <c r="CT157" s="119">
        <f t="shared" si="64"/>
        <v>0</v>
      </c>
      <c r="CU157" s="2"/>
      <c r="CV157" s="2"/>
      <c r="CW157" s="7"/>
      <c r="CX157" s="6"/>
      <c r="CY157" s="181"/>
      <c r="CZ157" s="119">
        <f t="shared" si="65"/>
        <v>0</v>
      </c>
      <c r="DA157" s="2"/>
      <c r="DB157" s="2"/>
      <c r="DC157" s="7"/>
      <c r="DD157" s="6"/>
      <c r="DE157" s="181"/>
      <c r="DF157" s="119">
        <f t="shared" si="66"/>
        <v>0</v>
      </c>
      <c r="DG157" s="2"/>
      <c r="DH157" s="2"/>
      <c r="DI157" s="7"/>
      <c r="DJ157" s="6"/>
      <c r="DK157" s="181"/>
      <c r="DL157" s="119">
        <f t="shared" si="67"/>
        <v>0</v>
      </c>
      <c r="DM157" s="2"/>
      <c r="DN157" s="2"/>
      <c r="DO157" s="7"/>
      <c r="DP157" s="6"/>
      <c r="DQ157" s="181"/>
      <c r="DR157" s="119">
        <f t="shared" si="68"/>
        <v>0</v>
      </c>
      <c r="DS157" s="2"/>
      <c r="DT157" s="2"/>
      <c r="DU157" s="7"/>
    </row>
    <row r="158" spans="1:125" s="61" customFormat="1" ht="12.75" customHeight="1" x14ac:dyDescent="0.2">
      <c r="A158" s="152">
        <v>139</v>
      </c>
      <c r="B158" s="299"/>
      <c r="C158" s="198"/>
      <c r="D158" s="312">
        <f t="shared" si="84"/>
        <v>0</v>
      </c>
      <c r="E158" s="313"/>
      <c r="F158" s="6"/>
      <c r="G158" s="181"/>
      <c r="H158" s="119">
        <f t="shared" si="69"/>
        <v>0</v>
      </c>
      <c r="I158" s="2"/>
      <c r="J158" s="2"/>
      <c r="K158" s="7"/>
      <c r="L158" s="6"/>
      <c r="M158" s="181"/>
      <c r="N158" s="119">
        <f t="shared" si="70"/>
        <v>0</v>
      </c>
      <c r="O158" s="184"/>
      <c r="P158" s="184"/>
      <c r="Q158" s="185"/>
      <c r="R158" s="6"/>
      <c r="S158" s="181"/>
      <c r="T158" s="119">
        <f t="shared" si="71"/>
        <v>0</v>
      </c>
      <c r="U158" s="2"/>
      <c r="V158" s="2"/>
      <c r="W158" s="7"/>
      <c r="X158" s="6"/>
      <c r="Y158" s="181"/>
      <c r="Z158" s="119">
        <f t="shared" si="72"/>
        <v>0</v>
      </c>
      <c r="AA158" s="2"/>
      <c r="AB158" s="2"/>
      <c r="AC158" s="7"/>
      <c r="AD158" s="6"/>
      <c r="AE158" s="181"/>
      <c r="AF158" s="119">
        <f t="shared" si="73"/>
        <v>0</v>
      </c>
      <c r="AG158" s="2"/>
      <c r="AH158" s="2"/>
      <c r="AI158" s="7"/>
      <c r="AJ158" s="6"/>
      <c r="AK158" s="181"/>
      <c r="AL158" s="119">
        <f t="shared" si="74"/>
        <v>0</v>
      </c>
      <c r="AM158" s="2"/>
      <c r="AN158" s="2"/>
      <c r="AO158" s="7"/>
      <c r="AP158" s="6"/>
      <c r="AQ158" s="181"/>
      <c r="AR158" s="119">
        <f t="shared" si="75"/>
        <v>0</v>
      </c>
      <c r="AS158" s="2"/>
      <c r="AT158" s="2"/>
      <c r="AU158" s="7"/>
      <c r="AV158" s="6"/>
      <c r="AW158" s="181"/>
      <c r="AX158" s="119">
        <f t="shared" si="76"/>
        <v>0</v>
      </c>
      <c r="AY158" s="2"/>
      <c r="AZ158" s="2"/>
      <c r="BA158" s="7"/>
      <c r="BB158" s="6"/>
      <c r="BC158" s="181"/>
      <c r="BD158" s="119">
        <f t="shared" si="77"/>
        <v>0</v>
      </c>
      <c r="BE158" s="2"/>
      <c r="BF158" s="2"/>
      <c r="BG158" s="7"/>
      <c r="BH158" s="6"/>
      <c r="BI158" s="181"/>
      <c r="BJ158" s="119">
        <f t="shared" si="78"/>
        <v>0</v>
      </c>
      <c r="BK158" s="2"/>
      <c r="BL158" s="2"/>
      <c r="BM158" s="7"/>
      <c r="BN158" s="6"/>
      <c r="BO158" s="181"/>
      <c r="BP158" s="119">
        <f t="shared" si="79"/>
        <v>0</v>
      </c>
      <c r="BQ158" s="2"/>
      <c r="BR158" s="2"/>
      <c r="BS158" s="7"/>
      <c r="BT158" s="6"/>
      <c r="BU158" s="181"/>
      <c r="BV158" s="119">
        <f t="shared" si="80"/>
        <v>0</v>
      </c>
      <c r="BW158" s="2"/>
      <c r="BX158" s="2"/>
      <c r="BY158" s="7"/>
      <c r="BZ158" s="6"/>
      <c r="CA158" s="181"/>
      <c r="CB158" s="119">
        <f t="shared" si="81"/>
        <v>0</v>
      </c>
      <c r="CC158" s="2"/>
      <c r="CD158" s="2"/>
      <c r="CE158" s="7"/>
      <c r="CF158" s="6"/>
      <c r="CG158" s="181"/>
      <c r="CH158" s="119">
        <f t="shared" si="82"/>
        <v>0</v>
      </c>
      <c r="CI158" s="2"/>
      <c r="CJ158" s="2"/>
      <c r="CK158" s="7"/>
      <c r="CL158" s="6"/>
      <c r="CM158" s="181"/>
      <c r="CN158" s="119">
        <f t="shared" si="83"/>
        <v>0</v>
      </c>
      <c r="CO158" s="2"/>
      <c r="CP158" s="2"/>
      <c r="CQ158" s="7"/>
      <c r="CR158" s="6"/>
      <c r="CS158" s="181"/>
      <c r="CT158" s="119">
        <f t="shared" si="64"/>
        <v>0</v>
      </c>
      <c r="CU158" s="2"/>
      <c r="CV158" s="2"/>
      <c r="CW158" s="7"/>
      <c r="CX158" s="6"/>
      <c r="CY158" s="181"/>
      <c r="CZ158" s="119">
        <f t="shared" si="65"/>
        <v>0</v>
      </c>
      <c r="DA158" s="2"/>
      <c r="DB158" s="2"/>
      <c r="DC158" s="7"/>
      <c r="DD158" s="6"/>
      <c r="DE158" s="181"/>
      <c r="DF158" s="119">
        <f t="shared" si="66"/>
        <v>0</v>
      </c>
      <c r="DG158" s="2"/>
      <c r="DH158" s="2"/>
      <c r="DI158" s="7"/>
      <c r="DJ158" s="6"/>
      <c r="DK158" s="181"/>
      <c r="DL158" s="119">
        <f t="shared" si="67"/>
        <v>0</v>
      </c>
      <c r="DM158" s="2"/>
      <c r="DN158" s="2"/>
      <c r="DO158" s="7"/>
      <c r="DP158" s="6"/>
      <c r="DQ158" s="181"/>
      <c r="DR158" s="119">
        <f t="shared" si="68"/>
        <v>0</v>
      </c>
      <c r="DS158" s="2"/>
      <c r="DT158" s="2"/>
      <c r="DU158" s="7"/>
    </row>
    <row r="159" spans="1:125" s="61" customFormat="1" ht="12.75" customHeight="1" x14ac:dyDescent="0.2">
      <c r="A159" s="152">
        <v>140</v>
      </c>
      <c r="B159" s="299"/>
      <c r="C159" s="198"/>
      <c r="D159" s="312">
        <f t="shared" si="84"/>
        <v>0</v>
      </c>
      <c r="E159" s="313"/>
      <c r="F159" s="6"/>
      <c r="G159" s="181"/>
      <c r="H159" s="119">
        <f t="shared" si="69"/>
        <v>0</v>
      </c>
      <c r="I159" s="2"/>
      <c r="J159" s="2"/>
      <c r="K159" s="7"/>
      <c r="L159" s="6"/>
      <c r="M159" s="181"/>
      <c r="N159" s="119">
        <f t="shared" si="70"/>
        <v>0</v>
      </c>
      <c r="O159" s="184"/>
      <c r="P159" s="184"/>
      <c r="Q159" s="185"/>
      <c r="R159" s="6"/>
      <c r="S159" s="181"/>
      <c r="T159" s="119">
        <f t="shared" si="71"/>
        <v>0</v>
      </c>
      <c r="U159" s="2"/>
      <c r="V159" s="2"/>
      <c r="W159" s="7"/>
      <c r="X159" s="6"/>
      <c r="Y159" s="181"/>
      <c r="Z159" s="119">
        <f t="shared" si="72"/>
        <v>0</v>
      </c>
      <c r="AA159" s="2"/>
      <c r="AB159" s="2"/>
      <c r="AC159" s="7"/>
      <c r="AD159" s="6"/>
      <c r="AE159" s="181"/>
      <c r="AF159" s="119">
        <f t="shared" si="73"/>
        <v>0</v>
      </c>
      <c r="AG159" s="2"/>
      <c r="AH159" s="2"/>
      <c r="AI159" s="7"/>
      <c r="AJ159" s="6"/>
      <c r="AK159" s="181"/>
      <c r="AL159" s="119">
        <f t="shared" si="74"/>
        <v>0</v>
      </c>
      <c r="AM159" s="2"/>
      <c r="AN159" s="2"/>
      <c r="AO159" s="7"/>
      <c r="AP159" s="6"/>
      <c r="AQ159" s="181"/>
      <c r="AR159" s="119">
        <f t="shared" si="75"/>
        <v>0</v>
      </c>
      <c r="AS159" s="2"/>
      <c r="AT159" s="2"/>
      <c r="AU159" s="7"/>
      <c r="AV159" s="6"/>
      <c r="AW159" s="181"/>
      <c r="AX159" s="119">
        <f t="shared" si="76"/>
        <v>0</v>
      </c>
      <c r="AY159" s="2"/>
      <c r="AZ159" s="2"/>
      <c r="BA159" s="7"/>
      <c r="BB159" s="6"/>
      <c r="BC159" s="181"/>
      <c r="BD159" s="119">
        <f t="shared" si="77"/>
        <v>0</v>
      </c>
      <c r="BE159" s="2"/>
      <c r="BF159" s="2"/>
      <c r="BG159" s="7"/>
      <c r="BH159" s="6"/>
      <c r="BI159" s="181"/>
      <c r="BJ159" s="119">
        <f t="shared" si="78"/>
        <v>0</v>
      </c>
      <c r="BK159" s="2"/>
      <c r="BL159" s="2"/>
      <c r="BM159" s="7"/>
      <c r="BN159" s="6"/>
      <c r="BO159" s="181"/>
      <c r="BP159" s="119">
        <f t="shared" si="79"/>
        <v>0</v>
      </c>
      <c r="BQ159" s="2"/>
      <c r="BR159" s="2"/>
      <c r="BS159" s="7"/>
      <c r="BT159" s="6"/>
      <c r="BU159" s="181"/>
      <c r="BV159" s="119">
        <f t="shared" si="80"/>
        <v>0</v>
      </c>
      <c r="BW159" s="2"/>
      <c r="BX159" s="2"/>
      <c r="BY159" s="7"/>
      <c r="BZ159" s="6"/>
      <c r="CA159" s="181"/>
      <c r="CB159" s="119">
        <f t="shared" si="81"/>
        <v>0</v>
      </c>
      <c r="CC159" s="2"/>
      <c r="CD159" s="2"/>
      <c r="CE159" s="7"/>
      <c r="CF159" s="6"/>
      <c r="CG159" s="181"/>
      <c r="CH159" s="119">
        <f t="shared" si="82"/>
        <v>0</v>
      </c>
      <c r="CI159" s="2"/>
      <c r="CJ159" s="2"/>
      <c r="CK159" s="7"/>
      <c r="CL159" s="6"/>
      <c r="CM159" s="181"/>
      <c r="CN159" s="119">
        <f t="shared" si="83"/>
        <v>0</v>
      </c>
      <c r="CO159" s="2"/>
      <c r="CP159" s="2"/>
      <c r="CQ159" s="7"/>
      <c r="CR159" s="6"/>
      <c r="CS159" s="181"/>
      <c r="CT159" s="119">
        <f t="shared" si="64"/>
        <v>0</v>
      </c>
      <c r="CU159" s="2"/>
      <c r="CV159" s="2"/>
      <c r="CW159" s="7"/>
      <c r="CX159" s="6"/>
      <c r="CY159" s="181"/>
      <c r="CZ159" s="119">
        <f t="shared" si="65"/>
        <v>0</v>
      </c>
      <c r="DA159" s="2"/>
      <c r="DB159" s="2"/>
      <c r="DC159" s="7"/>
      <c r="DD159" s="6"/>
      <c r="DE159" s="181"/>
      <c r="DF159" s="119">
        <f t="shared" si="66"/>
        <v>0</v>
      </c>
      <c r="DG159" s="2"/>
      <c r="DH159" s="2"/>
      <c r="DI159" s="7"/>
      <c r="DJ159" s="6"/>
      <c r="DK159" s="181"/>
      <c r="DL159" s="119">
        <f t="shared" si="67"/>
        <v>0</v>
      </c>
      <c r="DM159" s="2"/>
      <c r="DN159" s="2"/>
      <c r="DO159" s="7"/>
      <c r="DP159" s="6"/>
      <c r="DQ159" s="181"/>
      <c r="DR159" s="119">
        <f t="shared" si="68"/>
        <v>0</v>
      </c>
      <c r="DS159" s="2"/>
      <c r="DT159" s="2"/>
      <c r="DU159" s="7"/>
    </row>
    <row r="160" spans="1:125" s="61" customFormat="1" ht="12.75" customHeight="1" x14ac:dyDescent="0.2">
      <c r="A160" s="152">
        <v>141</v>
      </c>
      <c r="B160" s="299"/>
      <c r="C160" s="198"/>
      <c r="D160" s="312">
        <f t="shared" si="84"/>
        <v>0</v>
      </c>
      <c r="E160" s="313"/>
      <c r="F160" s="6"/>
      <c r="G160" s="181"/>
      <c r="H160" s="119">
        <f t="shared" si="69"/>
        <v>0</v>
      </c>
      <c r="I160" s="2"/>
      <c r="J160" s="2"/>
      <c r="K160" s="7"/>
      <c r="L160" s="6"/>
      <c r="M160" s="181"/>
      <c r="N160" s="119">
        <f t="shared" si="70"/>
        <v>0</v>
      </c>
      <c r="O160" s="184"/>
      <c r="P160" s="184"/>
      <c r="Q160" s="185"/>
      <c r="R160" s="6"/>
      <c r="S160" s="181"/>
      <c r="T160" s="119">
        <f t="shared" si="71"/>
        <v>0</v>
      </c>
      <c r="U160" s="2"/>
      <c r="V160" s="2"/>
      <c r="W160" s="7"/>
      <c r="X160" s="6"/>
      <c r="Y160" s="181"/>
      <c r="Z160" s="119">
        <f t="shared" si="72"/>
        <v>0</v>
      </c>
      <c r="AA160" s="2"/>
      <c r="AB160" s="2"/>
      <c r="AC160" s="7"/>
      <c r="AD160" s="6"/>
      <c r="AE160" s="181"/>
      <c r="AF160" s="119">
        <f t="shared" si="73"/>
        <v>0</v>
      </c>
      <c r="AG160" s="2"/>
      <c r="AH160" s="2"/>
      <c r="AI160" s="7"/>
      <c r="AJ160" s="6"/>
      <c r="AK160" s="181"/>
      <c r="AL160" s="119">
        <f t="shared" si="74"/>
        <v>0</v>
      </c>
      <c r="AM160" s="2"/>
      <c r="AN160" s="2"/>
      <c r="AO160" s="7"/>
      <c r="AP160" s="6"/>
      <c r="AQ160" s="181"/>
      <c r="AR160" s="119">
        <f t="shared" si="75"/>
        <v>0</v>
      </c>
      <c r="AS160" s="2"/>
      <c r="AT160" s="2"/>
      <c r="AU160" s="7"/>
      <c r="AV160" s="6"/>
      <c r="AW160" s="181"/>
      <c r="AX160" s="119">
        <f t="shared" si="76"/>
        <v>0</v>
      </c>
      <c r="AY160" s="2"/>
      <c r="AZ160" s="2"/>
      <c r="BA160" s="7"/>
      <c r="BB160" s="6"/>
      <c r="BC160" s="181"/>
      <c r="BD160" s="119">
        <f t="shared" si="77"/>
        <v>0</v>
      </c>
      <c r="BE160" s="2"/>
      <c r="BF160" s="2"/>
      <c r="BG160" s="7"/>
      <c r="BH160" s="6"/>
      <c r="BI160" s="181"/>
      <c r="BJ160" s="119">
        <f t="shared" si="78"/>
        <v>0</v>
      </c>
      <c r="BK160" s="2"/>
      <c r="BL160" s="2"/>
      <c r="BM160" s="7"/>
      <c r="BN160" s="6"/>
      <c r="BO160" s="181"/>
      <c r="BP160" s="119">
        <f t="shared" si="79"/>
        <v>0</v>
      </c>
      <c r="BQ160" s="2"/>
      <c r="BR160" s="2"/>
      <c r="BS160" s="7"/>
      <c r="BT160" s="6"/>
      <c r="BU160" s="181"/>
      <c r="BV160" s="119">
        <f t="shared" si="80"/>
        <v>0</v>
      </c>
      <c r="BW160" s="2"/>
      <c r="BX160" s="2"/>
      <c r="BY160" s="7"/>
      <c r="BZ160" s="6"/>
      <c r="CA160" s="181"/>
      <c r="CB160" s="119">
        <f t="shared" si="81"/>
        <v>0</v>
      </c>
      <c r="CC160" s="2"/>
      <c r="CD160" s="2"/>
      <c r="CE160" s="7"/>
      <c r="CF160" s="6"/>
      <c r="CG160" s="181"/>
      <c r="CH160" s="119">
        <f t="shared" si="82"/>
        <v>0</v>
      </c>
      <c r="CI160" s="2"/>
      <c r="CJ160" s="2"/>
      <c r="CK160" s="7"/>
      <c r="CL160" s="6"/>
      <c r="CM160" s="181"/>
      <c r="CN160" s="119">
        <f t="shared" si="83"/>
        <v>0</v>
      </c>
      <c r="CO160" s="2"/>
      <c r="CP160" s="2"/>
      <c r="CQ160" s="7"/>
      <c r="CR160" s="6"/>
      <c r="CS160" s="181"/>
      <c r="CT160" s="119">
        <f t="shared" si="64"/>
        <v>0</v>
      </c>
      <c r="CU160" s="2"/>
      <c r="CV160" s="2"/>
      <c r="CW160" s="7"/>
      <c r="CX160" s="6"/>
      <c r="CY160" s="181"/>
      <c r="CZ160" s="119">
        <f t="shared" si="65"/>
        <v>0</v>
      </c>
      <c r="DA160" s="2"/>
      <c r="DB160" s="2"/>
      <c r="DC160" s="7"/>
      <c r="DD160" s="6"/>
      <c r="DE160" s="181"/>
      <c r="DF160" s="119">
        <f t="shared" si="66"/>
        <v>0</v>
      </c>
      <c r="DG160" s="2"/>
      <c r="DH160" s="2"/>
      <c r="DI160" s="7"/>
      <c r="DJ160" s="6"/>
      <c r="DK160" s="181"/>
      <c r="DL160" s="119">
        <f t="shared" si="67"/>
        <v>0</v>
      </c>
      <c r="DM160" s="2"/>
      <c r="DN160" s="2"/>
      <c r="DO160" s="7"/>
      <c r="DP160" s="6"/>
      <c r="DQ160" s="181"/>
      <c r="DR160" s="119">
        <f t="shared" si="68"/>
        <v>0</v>
      </c>
      <c r="DS160" s="2"/>
      <c r="DT160" s="2"/>
      <c r="DU160" s="7"/>
    </row>
    <row r="161" spans="1:125" s="61" customFormat="1" ht="12.75" customHeight="1" x14ac:dyDescent="0.2">
      <c r="A161" s="152">
        <v>142</v>
      </c>
      <c r="B161" s="299"/>
      <c r="C161" s="198"/>
      <c r="D161" s="312">
        <f t="shared" si="84"/>
        <v>0</v>
      </c>
      <c r="E161" s="313"/>
      <c r="F161" s="6"/>
      <c r="G161" s="181"/>
      <c r="H161" s="119">
        <f t="shared" si="69"/>
        <v>0</v>
      </c>
      <c r="I161" s="2"/>
      <c r="J161" s="2"/>
      <c r="K161" s="7"/>
      <c r="L161" s="6"/>
      <c r="M161" s="181"/>
      <c r="N161" s="119">
        <f t="shared" si="70"/>
        <v>0</v>
      </c>
      <c r="O161" s="184"/>
      <c r="P161" s="184"/>
      <c r="Q161" s="185"/>
      <c r="R161" s="6"/>
      <c r="S161" s="181"/>
      <c r="T161" s="119">
        <f t="shared" si="71"/>
        <v>0</v>
      </c>
      <c r="U161" s="2"/>
      <c r="V161" s="2"/>
      <c r="W161" s="7"/>
      <c r="X161" s="6"/>
      <c r="Y161" s="181"/>
      <c r="Z161" s="119">
        <f t="shared" si="72"/>
        <v>0</v>
      </c>
      <c r="AA161" s="2"/>
      <c r="AB161" s="2"/>
      <c r="AC161" s="7"/>
      <c r="AD161" s="6"/>
      <c r="AE161" s="181"/>
      <c r="AF161" s="119">
        <f t="shared" si="73"/>
        <v>0</v>
      </c>
      <c r="AG161" s="2"/>
      <c r="AH161" s="2"/>
      <c r="AI161" s="7"/>
      <c r="AJ161" s="6"/>
      <c r="AK161" s="181"/>
      <c r="AL161" s="119">
        <f t="shared" si="74"/>
        <v>0</v>
      </c>
      <c r="AM161" s="2"/>
      <c r="AN161" s="2"/>
      <c r="AO161" s="7"/>
      <c r="AP161" s="6"/>
      <c r="AQ161" s="181"/>
      <c r="AR161" s="119">
        <f t="shared" si="75"/>
        <v>0</v>
      </c>
      <c r="AS161" s="2"/>
      <c r="AT161" s="2"/>
      <c r="AU161" s="7"/>
      <c r="AV161" s="6"/>
      <c r="AW161" s="181"/>
      <c r="AX161" s="119">
        <f t="shared" si="76"/>
        <v>0</v>
      </c>
      <c r="AY161" s="2"/>
      <c r="AZ161" s="2"/>
      <c r="BA161" s="7"/>
      <c r="BB161" s="6"/>
      <c r="BC161" s="181"/>
      <c r="BD161" s="119">
        <f t="shared" si="77"/>
        <v>0</v>
      </c>
      <c r="BE161" s="2"/>
      <c r="BF161" s="2"/>
      <c r="BG161" s="7"/>
      <c r="BH161" s="6"/>
      <c r="BI161" s="181"/>
      <c r="BJ161" s="119">
        <f t="shared" si="78"/>
        <v>0</v>
      </c>
      <c r="BK161" s="2"/>
      <c r="BL161" s="2"/>
      <c r="BM161" s="7"/>
      <c r="BN161" s="6"/>
      <c r="BO161" s="181"/>
      <c r="BP161" s="119">
        <f t="shared" si="79"/>
        <v>0</v>
      </c>
      <c r="BQ161" s="2"/>
      <c r="BR161" s="2"/>
      <c r="BS161" s="7"/>
      <c r="BT161" s="6"/>
      <c r="BU161" s="181"/>
      <c r="BV161" s="119">
        <f t="shared" si="80"/>
        <v>0</v>
      </c>
      <c r="BW161" s="2"/>
      <c r="BX161" s="2"/>
      <c r="BY161" s="7"/>
      <c r="BZ161" s="6"/>
      <c r="CA161" s="181"/>
      <c r="CB161" s="119">
        <f t="shared" si="81"/>
        <v>0</v>
      </c>
      <c r="CC161" s="2"/>
      <c r="CD161" s="2"/>
      <c r="CE161" s="7"/>
      <c r="CF161" s="6"/>
      <c r="CG161" s="181"/>
      <c r="CH161" s="119">
        <f t="shared" si="82"/>
        <v>0</v>
      </c>
      <c r="CI161" s="2"/>
      <c r="CJ161" s="2"/>
      <c r="CK161" s="7"/>
      <c r="CL161" s="6"/>
      <c r="CM161" s="181"/>
      <c r="CN161" s="119">
        <f t="shared" si="83"/>
        <v>0</v>
      </c>
      <c r="CO161" s="2"/>
      <c r="CP161" s="2"/>
      <c r="CQ161" s="7"/>
      <c r="CR161" s="6"/>
      <c r="CS161" s="181"/>
      <c r="CT161" s="119">
        <f t="shared" si="64"/>
        <v>0</v>
      </c>
      <c r="CU161" s="2"/>
      <c r="CV161" s="2"/>
      <c r="CW161" s="7"/>
      <c r="CX161" s="6"/>
      <c r="CY161" s="181"/>
      <c r="CZ161" s="119">
        <f t="shared" si="65"/>
        <v>0</v>
      </c>
      <c r="DA161" s="2"/>
      <c r="DB161" s="2"/>
      <c r="DC161" s="7"/>
      <c r="DD161" s="6"/>
      <c r="DE161" s="181"/>
      <c r="DF161" s="119">
        <f t="shared" si="66"/>
        <v>0</v>
      </c>
      <c r="DG161" s="2"/>
      <c r="DH161" s="2"/>
      <c r="DI161" s="7"/>
      <c r="DJ161" s="6"/>
      <c r="DK161" s="181"/>
      <c r="DL161" s="119">
        <f t="shared" si="67"/>
        <v>0</v>
      </c>
      <c r="DM161" s="2"/>
      <c r="DN161" s="2"/>
      <c r="DO161" s="7"/>
      <c r="DP161" s="6"/>
      <c r="DQ161" s="181"/>
      <c r="DR161" s="119">
        <f t="shared" si="68"/>
        <v>0</v>
      </c>
      <c r="DS161" s="2"/>
      <c r="DT161" s="2"/>
      <c r="DU161" s="7"/>
    </row>
    <row r="162" spans="1:125" s="61" customFormat="1" ht="12.75" customHeight="1" x14ac:dyDescent="0.2">
      <c r="A162" s="152">
        <v>143</v>
      </c>
      <c r="B162" s="299"/>
      <c r="C162" s="198"/>
      <c r="D162" s="312">
        <f t="shared" si="84"/>
        <v>0</v>
      </c>
      <c r="E162" s="313"/>
      <c r="F162" s="6"/>
      <c r="G162" s="181"/>
      <c r="H162" s="119">
        <f t="shared" si="69"/>
        <v>0</v>
      </c>
      <c r="I162" s="2"/>
      <c r="J162" s="2"/>
      <c r="K162" s="7"/>
      <c r="L162" s="6"/>
      <c r="M162" s="181"/>
      <c r="N162" s="119">
        <f t="shared" si="70"/>
        <v>0</v>
      </c>
      <c r="O162" s="184"/>
      <c r="P162" s="184"/>
      <c r="Q162" s="185"/>
      <c r="R162" s="6"/>
      <c r="S162" s="181"/>
      <c r="T162" s="119">
        <f t="shared" si="71"/>
        <v>0</v>
      </c>
      <c r="U162" s="2"/>
      <c r="V162" s="2"/>
      <c r="W162" s="7"/>
      <c r="X162" s="6"/>
      <c r="Y162" s="181"/>
      <c r="Z162" s="119">
        <f t="shared" si="72"/>
        <v>0</v>
      </c>
      <c r="AA162" s="2"/>
      <c r="AB162" s="2"/>
      <c r="AC162" s="7"/>
      <c r="AD162" s="6"/>
      <c r="AE162" s="181"/>
      <c r="AF162" s="119">
        <f t="shared" si="73"/>
        <v>0</v>
      </c>
      <c r="AG162" s="2"/>
      <c r="AH162" s="2"/>
      <c r="AI162" s="7"/>
      <c r="AJ162" s="6"/>
      <c r="AK162" s="181"/>
      <c r="AL162" s="119">
        <f t="shared" si="74"/>
        <v>0</v>
      </c>
      <c r="AM162" s="2"/>
      <c r="AN162" s="2"/>
      <c r="AO162" s="7"/>
      <c r="AP162" s="6"/>
      <c r="AQ162" s="181"/>
      <c r="AR162" s="119">
        <f t="shared" si="75"/>
        <v>0</v>
      </c>
      <c r="AS162" s="2"/>
      <c r="AT162" s="2"/>
      <c r="AU162" s="7"/>
      <c r="AV162" s="6"/>
      <c r="AW162" s="181"/>
      <c r="AX162" s="119">
        <f t="shared" si="76"/>
        <v>0</v>
      </c>
      <c r="AY162" s="2"/>
      <c r="AZ162" s="2"/>
      <c r="BA162" s="7"/>
      <c r="BB162" s="6"/>
      <c r="BC162" s="181"/>
      <c r="BD162" s="119">
        <f t="shared" si="77"/>
        <v>0</v>
      </c>
      <c r="BE162" s="2"/>
      <c r="BF162" s="2"/>
      <c r="BG162" s="7"/>
      <c r="BH162" s="6"/>
      <c r="BI162" s="181"/>
      <c r="BJ162" s="119">
        <f t="shared" si="78"/>
        <v>0</v>
      </c>
      <c r="BK162" s="2"/>
      <c r="BL162" s="2"/>
      <c r="BM162" s="7"/>
      <c r="BN162" s="6"/>
      <c r="BO162" s="181"/>
      <c r="BP162" s="119">
        <f t="shared" si="79"/>
        <v>0</v>
      </c>
      <c r="BQ162" s="2"/>
      <c r="BR162" s="2"/>
      <c r="BS162" s="7"/>
      <c r="BT162" s="6"/>
      <c r="BU162" s="181"/>
      <c r="BV162" s="119">
        <f t="shared" si="80"/>
        <v>0</v>
      </c>
      <c r="BW162" s="2"/>
      <c r="BX162" s="2"/>
      <c r="BY162" s="7"/>
      <c r="BZ162" s="6"/>
      <c r="CA162" s="181"/>
      <c r="CB162" s="119">
        <f t="shared" si="81"/>
        <v>0</v>
      </c>
      <c r="CC162" s="2"/>
      <c r="CD162" s="2"/>
      <c r="CE162" s="7"/>
      <c r="CF162" s="6"/>
      <c r="CG162" s="181"/>
      <c r="CH162" s="119">
        <f t="shared" si="82"/>
        <v>0</v>
      </c>
      <c r="CI162" s="2"/>
      <c r="CJ162" s="2"/>
      <c r="CK162" s="7"/>
      <c r="CL162" s="6"/>
      <c r="CM162" s="181"/>
      <c r="CN162" s="119">
        <f t="shared" si="83"/>
        <v>0</v>
      </c>
      <c r="CO162" s="2"/>
      <c r="CP162" s="2"/>
      <c r="CQ162" s="7"/>
      <c r="CR162" s="6"/>
      <c r="CS162" s="181"/>
      <c r="CT162" s="119">
        <f t="shared" si="64"/>
        <v>0</v>
      </c>
      <c r="CU162" s="2"/>
      <c r="CV162" s="2"/>
      <c r="CW162" s="7"/>
      <c r="CX162" s="6"/>
      <c r="CY162" s="181"/>
      <c r="CZ162" s="119">
        <f t="shared" si="65"/>
        <v>0</v>
      </c>
      <c r="DA162" s="2"/>
      <c r="DB162" s="2"/>
      <c r="DC162" s="7"/>
      <c r="DD162" s="6"/>
      <c r="DE162" s="181"/>
      <c r="DF162" s="119">
        <f t="shared" si="66"/>
        <v>0</v>
      </c>
      <c r="DG162" s="2"/>
      <c r="DH162" s="2"/>
      <c r="DI162" s="7"/>
      <c r="DJ162" s="6"/>
      <c r="DK162" s="181"/>
      <c r="DL162" s="119">
        <f t="shared" si="67"/>
        <v>0</v>
      </c>
      <c r="DM162" s="2"/>
      <c r="DN162" s="2"/>
      <c r="DO162" s="7"/>
      <c r="DP162" s="6"/>
      <c r="DQ162" s="181"/>
      <c r="DR162" s="119">
        <f t="shared" si="68"/>
        <v>0</v>
      </c>
      <c r="DS162" s="2"/>
      <c r="DT162" s="2"/>
      <c r="DU162" s="7"/>
    </row>
    <row r="163" spans="1:125" s="61" customFormat="1" ht="12.75" customHeight="1" x14ac:dyDescent="0.2">
      <c r="A163" s="152">
        <v>144</v>
      </c>
      <c r="B163" s="299"/>
      <c r="C163" s="198"/>
      <c r="D163" s="312">
        <f t="shared" si="84"/>
        <v>0</v>
      </c>
      <c r="E163" s="313"/>
      <c r="F163" s="6"/>
      <c r="G163" s="181"/>
      <c r="H163" s="119">
        <f t="shared" si="69"/>
        <v>0</v>
      </c>
      <c r="I163" s="2"/>
      <c r="J163" s="2"/>
      <c r="K163" s="7"/>
      <c r="L163" s="6"/>
      <c r="M163" s="181"/>
      <c r="N163" s="119">
        <f t="shared" si="70"/>
        <v>0</v>
      </c>
      <c r="O163" s="184"/>
      <c r="P163" s="184"/>
      <c r="Q163" s="185"/>
      <c r="R163" s="6"/>
      <c r="S163" s="181"/>
      <c r="T163" s="119">
        <f t="shared" si="71"/>
        <v>0</v>
      </c>
      <c r="U163" s="2"/>
      <c r="V163" s="2"/>
      <c r="W163" s="7"/>
      <c r="X163" s="6"/>
      <c r="Y163" s="181"/>
      <c r="Z163" s="119">
        <f t="shared" si="72"/>
        <v>0</v>
      </c>
      <c r="AA163" s="2"/>
      <c r="AB163" s="2"/>
      <c r="AC163" s="7"/>
      <c r="AD163" s="6"/>
      <c r="AE163" s="181"/>
      <c r="AF163" s="119">
        <f t="shared" si="73"/>
        <v>0</v>
      </c>
      <c r="AG163" s="2"/>
      <c r="AH163" s="2"/>
      <c r="AI163" s="7"/>
      <c r="AJ163" s="6"/>
      <c r="AK163" s="181"/>
      <c r="AL163" s="119">
        <f t="shared" si="74"/>
        <v>0</v>
      </c>
      <c r="AM163" s="2"/>
      <c r="AN163" s="2"/>
      <c r="AO163" s="7"/>
      <c r="AP163" s="6"/>
      <c r="AQ163" s="181"/>
      <c r="AR163" s="119">
        <f t="shared" si="75"/>
        <v>0</v>
      </c>
      <c r="AS163" s="2"/>
      <c r="AT163" s="2"/>
      <c r="AU163" s="7"/>
      <c r="AV163" s="6"/>
      <c r="AW163" s="181"/>
      <c r="AX163" s="119">
        <f t="shared" si="76"/>
        <v>0</v>
      </c>
      <c r="AY163" s="2"/>
      <c r="AZ163" s="2"/>
      <c r="BA163" s="7"/>
      <c r="BB163" s="6"/>
      <c r="BC163" s="181"/>
      <c r="BD163" s="119">
        <f t="shared" si="77"/>
        <v>0</v>
      </c>
      <c r="BE163" s="2"/>
      <c r="BF163" s="2"/>
      <c r="BG163" s="7"/>
      <c r="BH163" s="6"/>
      <c r="BI163" s="181"/>
      <c r="BJ163" s="119">
        <f t="shared" si="78"/>
        <v>0</v>
      </c>
      <c r="BK163" s="2"/>
      <c r="BL163" s="2"/>
      <c r="BM163" s="7"/>
      <c r="BN163" s="6"/>
      <c r="BO163" s="181"/>
      <c r="BP163" s="119">
        <f t="shared" si="79"/>
        <v>0</v>
      </c>
      <c r="BQ163" s="2"/>
      <c r="BR163" s="2"/>
      <c r="BS163" s="7"/>
      <c r="BT163" s="6"/>
      <c r="BU163" s="181"/>
      <c r="BV163" s="119">
        <f t="shared" si="80"/>
        <v>0</v>
      </c>
      <c r="BW163" s="2"/>
      <c r="BX163" s="2"/>
      <c r="BY163" s="7"/>
      <c r="BZ163" s="6"/>
      <c r="CA163" s="181"/>
      <c r="CB163" s="119">
        <f t="shared" si="81"/>
        <v>0</v>
      </c>
      <c r="CC163" s="2"/>
      <c r="CD163" s="2"/>
      <c r="CE163" s="7"/>
      <c r="CF163" s="6"/>
      <c r="CG163" s="181"/>
      <c r="CH163" s="119">
        <f t="shared" si="82"/>
        <v>0</v>
      </c>
      <c r="CI163" s="2"/>
      <c r="CJ163" s="2"/>
      <c r="CK163" s="7"/>
      <c r="CL163" s="6"/>
      <c r="CM163" s="181"/>
      <c r="CN163" s="119">
        <f t="shared" si="83"/>
        <v>0</v>
      </c>
      <c r="CO163" s="2"/>
      <c r="CP163" s="2"/>
      <c r="CQ163" s="7"/>
      <c r="CR163" s="6"/>
      <c r="CS163" s="181"/>
      <c r="CT163" s="119">
        <f t="shared" si="64"/>
        <v>0</v>
      </c>
      <c r="CU163" s="2"/>
      <c r="CV163" s="2"/>
      <c r="CW163" s="7"/>
      <c r="CX163" s="6"/>
      <c r="CY163" s="181"/>
      <c r="CZ163" s="119">
        <f t="shared" si="65"/>
        <v>0</v>
      </c>
      <c r="DA163" s="2"/>
      <c r="DB163" s="2"/>
      <c r="DC163" s="7"/>
      <c r="DD163" s="6"/>
      <c r="DE163" s="181"/>
      <c r="DF163" s="119">
        <f t="shared" si="66"/>
        <v>0</v>
      </c>
      <c r="DG163" s="2"/>
      <c r="DH163" s="2"/>
      <c r="DI163" s="7"/>
      <c r="DJ163" s="6"/>
      <c r="DK163" s="181"/>
      <c r="DL163" s="119">
        <f t="shared" si="67"/>
        <v>0</v>
      </c>
      <c r="DM163" s="2"/>
      <c r="DN163" s="2"/>
      <c r="DO163" s="7"/>
      <c r="DP163" s="6"/>
      <c r="DQ163" s="181"/>
      <c r="DR163" s="119">
        <f t="shared" si="68"/>
        <v>0</v>
      </c>
      <c r="DS163" s="2"/>
      <c r="DT163" s="2"/>
      <c r="DU163" s="7"/>
    </row>
    <row r="164" spans="1:125" s="61" customFormat="1" ht="12.75" customHeight="1" x14ac:dyDescent="0.2">
      <c r="A164" s="152">
        <v>145</v>
      </c>
      <c r="B164" s="299"/>
      <c r="C164" s="198"/>
      <c r="D164" s="312">
        <f t="shared" si="84"/>
        <v>0</v>
      </c>
      <c r="E164" s="313"/>
      <c r="F164" s="6"/>
      <c r="G164" s="181"/>
      <c r="H164" s="119">
        <f t="shared" si="69"/>
        <v>0</v>
      </c>
      <c r="I164" s="2"/>
      <c r="J164" s="2"/>
      <c r="K164" s="7"/>
      <c r="L164" s="6"/>
      <c r="M164" s="181"/>
      <c r="N164" s="119">
        <f t="shared" si="70"/>
        <v>0</v>
      </c>
      <c r="O164" s="2"/>
      <c r="P164" s="2"/>
      <c r="Q164" s="7"/>
      <c r="R164" s="6"/>
      <c r="S164" s="181"/>
      <c r="T164" s="119">
        <f t="shared" si="71"/>
        <v>0</v>
      </c>
      <c r="U164" s="2"/>
      <c r="V164" s="2"/>
      <c r="W164" s="7"/>
      <c r="X164" s="6"/>
      <c r="Y164" s="181"/>
      <c r="Z164" s="119">
        <f t="shared" si="72"/>
        <v>0</v>
      </c>
      <c r="AA164" s="2"/>
      <c r="AB164" s="2"/>
      <c r="AC164" s="7"/>
      <c r="AD164" s="6"/>
      <c r="AE164" s="181"/>
      <c r="AF164" s="119">
        <f t="shared" si="73"/>
        <v>0</v>
      </c>
      <c r="AG164" s="2"/>
      <c r="AH164" s="2"/>
      <c r="AI164" s="7"/>
      <c r="AJ164" s="6"/>
      <c r="AK164" s="181"/>
      <c r="AL164" s="119">
        <f t="shared" si="74"/>
        <v>0</v>
      </c>
      <c r="AM164" s="2"/>
      <c r="AN164" s="2"/>
      <c r="AO164" s="7"/>
      <c r="AP164" s="6"/>
      <c r="AQ164" s="181"/>
      <c r="AR164" s="119">
        <f t="shared" si="75"/>
        <v>0</v>
      </c>
      <c r="AS164" s="2"/>
      <c r="AT164" s="2"/>
      <c r="AU164" s="7"/>
      <c r="AV164" s="6"/>
      <c r="AW164" s="181"/>
      <c r="AX164" s="119">
        <f t="shared" si="76"/>
        <v>0</v>
      </c>
      <c r="AY164" s="2"/>
      <c r="AZ164" s="2"/>
      <c r="BA164" s="7"/>
      <c r="BB164" s="6"/>
      <c r="BC164" s="181"/>
      <c r="BD164" s="119">
        <f t="shared" si="77"/>
        <v>0</v>
      </c>
      <c r="BE164" s="2"/>
      <c r="BF164" s="2"/>
      <c r="BG164" s="7"/>
      <c r="BH164" s="6"/>
      <c r="BI164" s="181"/>
      <c r="BJ164" s="119">
        <f t="shared" si="78"/>
        <v>0</v>
      </c>
      <c r="BK164" s="2"/>
      <c r="BL164" s="2"/>
      <c r="BM164" s="7"/>
      <c r="BN164" s="6"/>
      <c r="BO164" s="181"/>
      <c r="BP164" s="119">
        <f t="shared" si="79"/>
        <v>0</v>
      </c>
      <c r="BQ164" s="2"/>
      <c r="BR164" s="2"/>
      <c r="BS164" s="7"/>
      <c r="BT164" s="6"/>
      <c r="BU164" s="181"/>
      <c r="BV164" s="119">
        <f t="shared" si="80"/>
        <v>0</v>
      </c>
      <c r="BW164" s="2"/>
      <c r="BX164" s="2"/>
      <c r="BY164" s="7"/>
      <c r="BZ164" s="6"/>
      <c r="CA164" s="181"/>
      <c r="CB164" s="119">
        <f t="shared" si="81"/>
        <v>0</v>
      </c>
      <c r="CC164" s="2"/>
      <c r="CD164" s="2"/>
      <c r="CE164" s="7"/>
      <c r="CF164" s="6"/>
      <c r="CG164" s="181"/>
      <c r="CH164" s="119">
        <f t="shared" si="82"/>
        <v>0</v>
      </c>
      <c r="CI164" s="2"/>
      <c r="CJ164" s="2"/>
      <c r="CK164" s="7"/>
      <c r="CL164" s="6"/>
      <c r="CM164" s="181"/>
      <c r="CN164" s="119">
        <f t="shared" si="83"/>
        <v>0</v>
      </c>
      <c r="CO164" s="2"/>
      <c r="CP164" s="2"/>
      <c r="CQ164" s="7"/>
      <c r="CR164" s="6"/>
      <c r="CS164" s="181"/>
      <c r="CT164" s="119">
        <f t="shared" si="64"/>
        <v>0</v>
      </c>
      <c r="CU164" s="2"/>
      <c r="CV164" s="2"/>
      <c r="CW164" s="7"/>
      <c r="CX164" s="6"/>
      <c r="CY164" s="181"/>
      <c r="CZ164" s="119">
        <f t="shared" si="65"/>
        <v>0</v>
      </c>
      <c r="DA164" s="2"/>
      <c r="DB164" s="2"/>
      <c r="DC164" s="7"/>
      <c r="DD164" s="6"/>
      <c r="DE164" s="181"/>
      <c r="DF164" s="119">
        <f t="shared" si="66"/>
        <v>0</v>
      </c>
      <c r="DG164" s="2"/>
      <c r="DH164" s="2"/>
      <c r="DI164" s="7"/>
      <c r="DJ164" s="6"/>
      <c r="DK164" s="181"/>
      <c r="DL164" s="119">
        <f t="shared" si="67"/>
        <v>0</v>
      </c>
      <c r="DM164" s="2"/>
      <c r="DN164" s="2"/>
      <c r="DO164" s="7"/>
      <c r="DP164" s="6"/>
      <c r="DQ164" s="181"/>
      <c r="DR164" s="119">
        <f t="shared" si="68"/>
        <v>0</v>
      </c>
      <c r="DS164" s="2"/>
      <c r="DT164" s="2"/>
      <c r="DU164" s="7"/>
    </row>
    <row r="165" spans="1:125" s="61" customFormat="1" ht="12.75" customHeight="1" x14ac:dyDescent="0.2">
      <c r="A165" s="152">
        <v>146</v>
      </c>
      <c r="B165" s="299"/>
      <c r="C165" s="198"/>
      <c r="D165" s="312">
        <f t="shared" si="84"/>
        <v>0</v>
      </c>
      <c r="E165" s="313"/>
      <c r="F165" s="6"/>
      <c r="G165" s="181"/>
      <c r="H165" s="119">
        <f t="shared" si="69"/>
        <v>0</v>
      </c>
      <c r="I165" s="2"/>
      <c r="J165" s="2"/>
      <c r="K165" s="7"/>
      <c r="L165" s="6"/>
      <c r="M165" s="181"/>
      <c r="N165" s="119">
        <f t="shared" si="70"/>
        <v>0</v>
      </c>
      <c r="O165" s="2"/>
      <c r="P165" s="2"/>
      <c r="Q165" s="7"/>
      <c r="R165" s="6"/>
      <c r="S165" s="181"/>
      <c r="T165" s="119">
        <f t="shared" si="71"/>
        <v>0</v>
      </c>
      <c r="U165" s="2"/>
      <c r="V165" s="2"/>
      <c r="W165" s="7"/>
      <c r="X165" s="6"/>
      <c r="Y165" s="181"/>
      <c r="Z165" s="119">
        <f t="shared" si="72"/>
        <v>0</v>
      </c>
      <c r="AA165" s="2"/>
      <c r="AB165" s="2"/>
      <c r="AC165" s="7"/>
      <c r="AD165" s="6"/>
      <c r="AE165" s="181"/>
      <c r="AF165" s="119">
        <f t="shared" si="73"/>
        <v>0</v>
      </c>
      <c r="AG165" s="2"/>
      <c r="AH165" s="2"/>
      <c r="AI165" s="7"/>
      <c r="AJ165" s="6"/>
      <c r="AK165" s="181"/>
      <c r="AL165" s="119">
        <f t="shared" si="74"/>
        <v>0</v>
      </c>
      <c r="AM165" s="2"/>
      <c r="AN165" s="2"/>
      <c r="AO165" s="7"/>
      <c r="AP165" s="6"/>
      <c r="AQ165" s="181"/>
      <c r="AR165" s="119">
        <f t="shared" si="75"/>
        <v>0</v>
      </c>
      <c r="AS165" s="2"/>
      <c r="AT165" s="2"/>
      <c r="AU165" s="7"/>
      <c r="AV165" s="6"/>
      <c r="AW165" s="181"/>
      <c r="AX165" s="119">
        <f t="shared" si="76"/>
        <v>0</v>
      </c>
      <c r="AY165" s="2"/>
      <c r="AZ165" s="2"/>
      <c r="BA165" s="7"/>
      <c r="BB165" s="6"/>
      <c r="BC165" s="181"/>
      <c r="BD165" s="119">
        <f t="shared" si="77"/>
        <v>0</v>
      </c>
      <c r="BE165" s="2"/>
      <c r="BF165" s="2"/>
      <c r="BG165" s="7"/>
      <c r="BH165" s="6"/>
      <c r="BI165" s="181"/>
      <c r="BJ165" s="119">
        <f t="shared" si="78"/>
        <v>0</v>
      </c>
      <c r="BK165" s="2"/>
      <c r="BL165" s="2"/>
      <c r="BM165" s="7"/>
      <c r="BN165" s="6"/>
      <c r="BO165" s="181"/>
      <c r="BP165" s="119">
        <f t="shared" si="79"/>
        <v>0</v>
      </c>
      <c r="BQ165" s="2"/>
      <c r="BR165" s="2"/>
      <c r="BS165" s="7"/>
      <c r="BT165" s="6"/>
      <c r="BU165" s="181"/>
      <c r="BV165" s="119">
        <f t="shared" si="80"/>
        <v>0</v>
      </c>
      <c r="BW165" s="2"/>
      <c r="BX165" s="2"/>
      <c r="BY165" s="7"/>
      <c r="BZ165" s="6"/>
      <c r="CA165" s="181"/>
      <c r="CB165" s="119">
        <f t="shared" si="81"/>
        <v>0</v>
      </c>
      <c r="CC165" s="2"/>
      <c r="CD165" s="2"/>
      <c r="CE165" s="7"/>
      <c r="CF165" s="6"/>
      <c r="CG165" s="181"/>
      <c r="CH165" s="119">
        <f t="shared" si="82"/>
        <v>0</v>
      </c>
      <c r="CI165" s="2"/>
      <c r="CJ165" s="2"/>
      <c r="CK165" s="7"/>
      <c r="CL165" s="6"/>
      <c r="CM165" s="181"/>
      <c r="CN165" s="119">
        <f t="shared" si="83"/>
        <v>0</v>
      </c>
      <c r="CO165" s="2"/>
      <c r="CP165" s="2"/>
      <c r="CQ165" s="7"/>
      <c r="CR165" s="6"/>
      <c r="CS165" s="181"/>
      <c r="CT165" s="119">
        <f t="shared" si="64"/>
        <v>0</v>
      </c>
      <c r="CU165" s="2"/>
      <c r="CV165" s="2"/>
      <c r="CW165" s="7"/>
      <c r="CX165" s="6"/>
      <c r="CY165" s="181"/>
      <c r="CZ165" s="119">
        <f t="shared" si="65"/>
        <v>0</v>
      </c>
      <c r="DA165" s="2"/>
      <c r="DB165" s="2"/>
      <c r="DC165" s="7"/>
      <c r="DD165" s="6"/>
      <c r="DE165" s="181"/>
      <c r="DF165" s="119">
        <f t="shared" si="66"/>
        <v>0</v>
      </c>
      <c r="DG165" s="2"/>
      <c r="DH165" s="2"/>
      <c r="DI165" s="7"/>
      <c r="DJ165" s="6"/>
      <c r="DK165" s="181"/>
      <c r="DL165" s="119">
        <f t="shared" si="67"/>
        <v>0</v>
      </c>
      <c r="DM165" s="2"/>
      <c r="DN165" s="2"/>
      <c r="DO165" s="7"/>
      <c r="DP165" s="6"/>
      <c r="DQ165" s="181"/>
      <c r="DR165" s="119">
        <f t="shared" si="68"/>
        <v>0</v>
      </c>
      <c r="DS165" s="2"/>
      <c r="DT165" s="2"/>
      <c r="DU165" s="7"/>
    </row>
    <row r="166" spans="1:125" s="61" customFormat="1" ht="12.75" customHeight="1" x14ac:dyDescent="0.2">
      <c r="A166" s="152">
        <v>147</v>
      </c>
      <c r="B166" s="299"/>
      <c r="C166" s="198"/>
      <c r="D166" s="312">
        <f t="shared" si="84"/>
        <v>0</v>
      </c>
      <c r="E166" s="313"/>
      <c r="F166" s="6"/>
      <c r="G166" s="181"/>
      <c r="H166" s="119">
        <f t="shared" si="69"/>
        <v>0</v>
      </c>
      <c r="I166" s="2"/>
      <c r="J166" s="2"/>
      <c r="K166" s="7"/>
      <c r="L166" s="6"/>
      <c r="M166" s="181"/>
      <c r="N166" s="119">
        <f t="shared" si="70"/>
        <v>0</v>
      </c>
      <c r="O166" s="2"/>
      <c r="P166" s="2"/>
      <c r="Q166" s="7"/>
      <c r="R166" s="6"/>
      <c r="S166" s="181"/>
      <c r="T166" s="119">
        <f t="shared" si="71"/>
        <v>0</v>
      </c>
      <c r="U166" s="2"/>
      <c r="V166" s="2"/>
      <c r="W166" s="7"/>
      <c r="X166" s="6"/>
      <c r="Y166" s="181"/>
      <c r="Z166" s="119">
        <f t="shared" si="72"/>
        <v>0</v>
      </c>
      <c r="AA166" s="2"/>
      <c r="AB166" s="2"/>
      <c r="AC166" s="7"/>
      <c r="AD166" s="6"/>
      <c r="AE166" s="181"/>
      <c r="AF166" s="119">
        <f t="shared" si="73"/>
        <v>0</v>
      </c>
      <c r="AG166" s="2"/>
      <c r="AH166" s="2"/>
      <c r="AI166" s="7"/>
      <c r="AJ166" s="6"/>
      <c r="AK166" s="181"/>
      <c r="AL166" s="119">
        <f t="shared" si="74"/>
        <v>0</v>
      </c>
      <c r="AM166" s="2"/>
      <c r="AN166" s="2"/>
      <c r="AO166" s="7"/>
      <c r="AP166" s="6"/>
      <c r="AQ166" s="181"/>
      <c r="AR166" s="119">
        <f t="shared" si="75"/>
        <v>0</v>
      </c>
      <c r="AS166" s="2"/>
      <c r="AT166" s="2"/>
      <c r="AU166" s="7"/>
      <c r="AV166" s="6"/>
      <c r="AW166" s="181"/>
      <c r="AX166" s="119">
        <f t="shared" si="76"/>
        <v>0</v>
      </c>
      <c r="AY166" s="2"/>
      <c r="AZ166" s="2"/>
      <c r="BA166" s="7"/>
      <c r="BB166" s="6"/>
      <c r="BC166" s="181"/>
      <c r="BD166" s="119">
        <f t="shared" si="77"/>
        <v>0</v>
      </c>
      <c r="BE166" s="2"/>
      <c r="BF166" s="2"/>
      <c r="BG166" s="7"/>
      <c r="BH166" s="6"/>
      <c r="BI166" s="181"/>
      <c r="BJ166" s="119">
        <f t="shared" si="78"/>
        <v>0</v>
      </c>
      <c r="BK166" s="2"/>
      <c r="BL166" s="2"/>
      <c r="BM166" s="7"/>
      <c r="BN166" s="6"/>
      <c r="BO166" s="181"/>
      <c r="BP166" s="119">
        <f t="shared" si="79"/>
        <v>0</v>
      </c>
      <c r="BQ166" s="2"/>
      <c r="BR166" s="2"/>
      <c r="BS166" s="7"/>
      <c r="BT166" s="6"/>
      <c r="BU166" s="181"/>
      <c r="BV166" s="119">
        <f t="shared" si="80"/>
        <v>0</v>
      </c>
      <c r="BW166" s="2"/>
      <c r="BX166" s="2"/>
      <c r="BY166" s="7"/>
      <c r="BZ166" s="6"/>
      <c r="CA166" s="181"/>
      <c r="CB166" s="119">
        <f t="shared" si="81"/>
        <v>0</v>
      </c>
      <c r="CC166" s="2"/>
      <c r="CD166" s="2"/>
      <c r="CE166" s="7"/>
      <c r="CF166" s="6"/>
      <c r="CG166" s="181"/>
      <c r="CH166" s="119">
        <f t="shared" si="82"/>
        <v>0</v>
      </c>
      <c r="CI166" s="2"/>
      <c r="CJ166" s="2"/>
      <c r="CK166" s="7"/>
      <c r="CL166" s="6"/>
      <c r="CM166" s="181"/>
      <c r="CN166" s="119">
        <f t="shared" si="83"/>
        <v>0</v>
      </c>
      <c r="CO166" s="2"/>
      <c r="CP166" s="2"/>
      <c r="CQ166" s="7"/>
      <c r="CR166" s="6"/>
      <c r="CS166" s="181"/>
      <c r="CT166" s="119">
        <f t="shared" si="64"/>
        <v>0</v>
      </c>
      <c r="CU166" s="2"/>
      <c r="CV166" s="2"/>
      <c r="CW166" s="7"/>
      <c r="CX166" s="6"/>
      <c r="CY166" s="181"/>
      <c r="CZ166" s="119">
        <f t="shared" si="65"/>
        <v>0</v>
      </c>
      <c r="DA166" s="2"/>
      <c r="DB166" s="2"/>
      <c r="DC166" s="7"/>
      <c r="DD166" s="6"/>
      <c r="DE166" s="181"/>
      <c r="DF166" s="119">
        <f t="shared" si="66"/>
        <v>0</v>
      </c>
      <c r="DG166" s="2"/>
      <c r="DH166" s="2"/>
      <c r="DI166" s="7"/>
      <c r="DJ166" s="6"/>
      <c r="DK166" s="181"/>
      <c r="DL166" s="119">
        <f t="shared" si="67"/>
        <v>0</v>
      </c>
      <c r="DM166" s="2"/>
      <c r="DN166" s="2"/>
      <c r="DO166" s="7"/>
      <c r="DP166" s="6"/>
      <c r="DQ166" s="181"/>
      <c r="DR166" s="119">
        <f t="shared" si="68"/>
        <v>0</v>
      </c>
      <c r="DS166" s="2"/>
      <c r="DT166" s="2"/>
      <c r="DU166" s="7"/>
    </row>
    <row r="167" spans="1:125" s="61" customFormat="1" ht="12.75" customHeight="1" x14ac:dyDescent="0.2">
      <c r="A167" s="152">
        <v>148</v>
      </c>
      <c r="B167" s="299"/>
      <c r="C167" s="198"/>
      <c r="D167" s="312">
        <f t="shared" si="84"/>
        <v>0</v>
      </c>
      <c r="E167" s="313"/>
      <c r="F167" s="6"/>
      <c r="G167" s="181"/>
      <c r="H167" s="119">
        <f t="shared" si="69"/>
        <v>0</v>
      </c>
      <c r="I167" s="2"/>
      <c r="J167" s="2"/>
      <c r="K167" s="7"/>
      <c r="L167" s="6"/>
      <c r="M167" s="181"/>
      <c r="N167" s="119">
        <f t="shared" si="70"/>
        <v>0</v>
      </c>
      <c r="O167" s="2"/>
      <c r="P167" s="2"/>
      <c r="Q167" s="7"/>
      <c r="R167" s="6"/>
      <c r="S167" s="181"/>
      <c r="T167" s="119">
        <f t="shared" si="71"/>
        <v>0</v>
      </c>
      <c r="U167" s="2"/>
      <c r="V167" s="2"/>
      <c r="W167" s="7"/>
      <c r="X167" s="6"/>
      <c r="Y167" s="181"/>
      <c r="Z167" s="119">
        <f t="shared" si="72"/>
        <v>0</v>
      </c>
      <c r="AA167" s="2"/>
      <c r="AB167" s="2"/>
      <c r="AC167" s="7"/>
      <c r="AD167" s="6"/>
      <c r="AE167" s="181"/>
      <c r="AF167" s="119">
        <f t="shared" si="73"/>
        <v>0</v>
      </c>
      <c r="AG167" s="2"/>
      <c r="AH167" s="2"/>
      <c r="AI167" s="7"/>
      <c r="AJ167" s="6"/>
      <c r="AK167" s="181"/>
      <c r="AL167" s="119">
        <f t="shared" si="74"/>
        <v>0</v>
      </c>
      <c r="AM167" s="2"/>
      <c r="AN167" s="2"/>
      <c r="AO167" s="7"/>
      <c r="AP167" s="6"/>
      <c r="AQ167" s="181"/>
      <c r="AR167" s="119">
        <f t="shared" si="75"/>
        <v>0</v>
      </c>
      <c r="AS167" s="2"/>
      <c r="AT167" s="2"/>
      <c r="AU167" s="7"/>
      <c r="AV167" s="6"/>
      <c r="AW167" s="181"/>
      <c r="AX167" s="119">
        <f t="shared" si="76"/>
        <v>0</v>
      </c>
      <c r="AY167" s="2"/>
      <c r="AZ167" s="2"/>
      <c r="BA167" s="7"/>
      <c r="BB167" s="6"/>
      <c r="BC167" s="181"/>
      <c r="BD167" s="119">
        <f t="shared" si="77"/>
        <v>0</v>
      </c>
      <c r="BE167" s="2"/>
      <c r="BF167" s="2"/>
      <c r="BG167" s="7"/>
      <c r="BH167" s="6"/>
      <c r="BI167" s="181"/>
      <c r="BJ167" s="119">
        <f t="shared" si="78"/>
        <v>0</v>
      </c>
      <c r="BK167" s="2"/>
      <c r="BL167" s="2"/>
      <c r="BM167" s="7"/>
      <c r="BN167" s="6"/>
      <c r="BO167" s="181"/>
      <c r="BP167" s="119">
        <f t="shared" si="79"/>
        <v>0</v>
      </c>
      <c r="BQ167" s="2"/>
      <c r="BR167" s="2"/>
      <c r="BS167" s="7"/>
      <c r="BT167" s="6"/>
      <c r="BU167" s="181"/>
      <c r="BV167" s="119">
        <f t="shared" si="80"/>
        <v>0</v>
      </c>
      <c r="BW167" s="2"/>
      <c r="BX167" s="2"/>
      <c r="BY167" s="7"/>
      <c r="BZ167" s="6"/>
      <c r="CA167" s="181"/>
      <c r="CB167" s="119">
        <f t="shared" si="81"/>
        <v>0</v>
      </c>
      <c r="CC167" s="2"/>
      <c r="CD167" s="2"/>
      <c r="CE167" s="7"/>
      <c r="CF167" s="6"/>
      <c r="CG167" s="181"/>
      <c r="CH167" s="119">
        <f t="shared" si="82"/>
        <v>0</v>
      </c>
      <c r="CI167" s="2"/>
      <c r="CJ167" s="2"/>
      <c r="CK167" s="7"/>
      <c r="CL167" s="6"/>
      <c r="CM167" s="181"/>
      <c r="CN167" s="119">
        <f t="shared" si="83"/>
        <v>0</v>
      </c>
      <c r="CO167" s="2"/>
      <c r="CP167" s="2"/>
      <c r="CQ167" s="7"/>
      <c r="CR167" s="6"/>
      <c r="CS167" s="181"/>
      <c r="CT167" s="119">
        <f t="shared" si="64"/>
        <v>0</v>
      </c>
      <c r="CU167" s="2"/>
      <c r="CV167" s="2"/>
      <c r="CW167" s="7"/>
      <c r="CX167" s="6"/>
      <c r="CY167" s="181"/>
      <c r="CZ167" s="119">
        <f t="shared" si="65"/>
        <v>0</v>
      </c>
      <c r="DA167" s="2"/>
      <c r="DB167" s="2"/>
      <c r="DC167" s="7"/>
      <c r="DD167" s="6"/>
      <c r="DE167" s="181"/>
      <c r="DF167" s="119">
        <f t="shared" si="66"/>
        <v>0</v>
      </c>
      <c r="DG167" s="2"/>
      <c r="DH167" s="2"/>
      <c r="DI167" s="7"/>
      <c r="DJ167" s="6"/>
      <c r="DK167" s="181"/>
      <c r="DL167" s="119">
        <f t="shared" si="67"/>
        <v>0</v>
      </c>
      <c r="DM167" s="2"/>
      <c r="DN167" s="2"/>
      <c r="DO167" s="7"/>
      <c r="DP167" s="6"/>
      <c r="DQ167" s="181"/>
      <c r="DR167" s="119">
        <f t="shared" si="68"/>
        <v>0</v>
      </c>
      <c r="DS167" s="2"/>
      <c r="DT167" s="2"/>
      <c r="DU167" s="7"/>
    </row>
    <row r="168" spans="1:125" s="61" customFormat="1" ht="12.75" customHeight="1" x14ac:dyDescent="0.2">
      <c r="A168" s="152">
        <v>149</v>
      </c>
      <c r="B168" s="299"/>
      <c r="C168" s="198"/>
      <c r="D168" s="312">
        <f t="shared" si="84"/>
        <v>0</v>
      </c>
      <c r="E168" s="313"/>
      <c r="F168" s="6"/>
      <c r="G168" s="181"/>
      <c r="H168" s="119">
        <f t="shared" si="69"/>
        <v>0</v>
      </c>
      <c r="I168" s="2"/>
      <c r="J168" s="2"/>
      <c r="K168" s="7"/>
      <c r="L168" s="6"/>
      <c r="M168" s="181"/>
      <c r="N168" s="119">
        <f t="shared" si="70"/>
        <v>0</v>
      </c>
      <c r="O168" s="2"/>
      <c r="P168" s="2"/>
      <c r="Q168" s="7"/>
      <c r="R168" s="6"/>
      <c r="S168" s="181"/>
      <c r="T168" s="119">
        <f t="shared" si="71"/>
        <v>0</v>
      </c>
      <c r="U168" s="2"/>
      <c r="V168" s="2"/>
      <c r="W168" s="7"/>
      <c r="X168" s="6"/>
      <c r="Y168" s="181"/>
      <c r="Z168" s="119">
        <f t="shared" si="72"/>
        <v>0</v>
      </c>
      <c r="AA168" s="2"/>
      <c r="AB168" s="2"/>
      <c r="AC168" s="7"/>
      <c r="AD168" s="6"/>
      <c r="AE168" s="181"/>
      <c r="AF168" s="119">
        <f t="shared" si="73"/>
        <v>0</v>
      </c>
      <c r="AG168" s="2"/>
      <c r="AH168" s="2"/>
      <c r="AI168" s="7"/>
      <c r="AJ168" s="6"/>
      <c r="AK168" s="181"/>
      <c r="AL168" s="119">
        <f t="shared" si="74"/>
        <v>0</v>
      </c>
      <c r="AM168" s="2"/>
      <c r="AN168" s="2"/>
      <c r="AO168" s="7"/>
      <c r="AP168" s="6"/>
      <c r="AQ168" s="181"/>
      <c r="AR168" s="119">
        <f t="shared" si="75"/>
        <v>0</v>
      </c>
      <c r="AS168" s="2"/>
      <c r="AT168" s="2"/>
      <c r="AU168" s="7"/>
      <c r="AV168" s="6"/>
      <c r="AW168" s="181"/>
      <c r="AX168" s="119">
        <f t="shared" si="76"/>
        <v>0</v>
      </c>
      <c r="AY168" s="2"/>
      <c r="AZ168" s="2"/>
      <c r="BA168" s="7"/>
      <c r="BB168" s="6"/>
      <c r="BC168" s="181"/>
      <c r="BD168" s="119">
        <f t="shared" si="77"/>
        <v>0</v>
      </c>
      <c r="BE168" s="2"/>
      <c r="BF168" s="2"/>
      <c r="BG168" s="7"/>
      <c r="BH168" s="6"/>
      <c r="BI168" s="181"/>
      <c r="BJ168" s="119">
        <f t="shared" si="78"/>
        <v>0</v>
      </c>
      <c r="BK168" s="2"/>
      <c r="BL168" s="2"/>
      <c r="BM168" s="7"/>
      <c r="BN168" s="6"/>
      <c r="BO168" s="181"/>
      <c r="BP168" s="119">
        <f t="shared" si="79"/>
        <v>0</v>
      </c>
      <c r="BQ168" s="2"/>
      <c r="BR168" s="2"/>
      <c r="BS168" s="7"/>
      <c r="BT168" s="6"/>
      <c r="BU168" s="181"/>
      <c r="BV168" s="119">
        <f t="shared" si="80"/>
        <v>0</v>
      </c>
      <c r="BW168" s="2"/>
      <c r="BX168" s="2"/>
      <c r="BY168" s="7"/>
      <c r="BZ168" s="6"/>
      <c r="CA168" s="181"/>
      <c r="CB168" s="119">
        <f t="shared" si="81"/>
        <v>0</v>
      </c>
      <c r="CC168" s="2"/>
      <c r="CD168" s="2"/>
      <c r="CE168" s="7"/>
      <c r="CF168" s="6"/>
      <c r="CG168" s="181"/>
      <c r="CH168" s="119">
        <f t="shared" si="82"/>
        <v>0</v>
      </c>
      <c r="CI168" s="2"/>
      <c r="CJ168" s="2"/>
      <c r="CK168" s="7"/>
      <c r="CL168" s="6"/>
      <c r="CM168" s="181"/>
      <c r="CN168" s="119">
        <f t="shared" si="83"/>
        <v>0</v>
      </c>
      <c r="CO168" s="2"/>
      <c r="CP168" s="2"/>
      <c r="CQ168" s="7"/>
      <c r="CR168" s="6"/>
      <c r="CS168" s="181"/>
      <c r="CT168" s="119">
        <f t="shared" si="64"/>
        <v>0</v>
      </c>
      <c r="CU168" s="2"/>
      <c r="CV168" s="2"/>
      <c r="CW168" s="7"/>
      <c r="CX168" s="6"/>
      <c r="CY168" s="181"/>
      <c r="CZ168" s="119">
        <f t="shared" si="65"/>
        <v>0</v>
      </c>
      <c r="DA168" s="2"/>
      <c r="DB168" s="2"/>
      <c r="DC168" s="7"/>
      <c r="DD168" s="6"/>
      <c r="DE168" s="181"/>
      <c r="DF168" s="119">
        <f t="shared" si="66"/>
        <v>0</v>
      </c>
      <c r="DG168" s="2"/>
      <c r="DH168" s="2"/>
      <c r="DI168" s="7"/>
      <c r="DJ168" s="6"/>
      <c r="DK168" s="181"/>
      <c r="DL168" s="119">
        <f t="shared" si="67"/>
        <v>0</v>
      </c>
      <c r="DM168" s="2"/>
      <c r="DN168" s="2"/>
      <c r="DO168" s="7"/>
      <c r="DP168" s="6"/>
      <c r="DQ168" s="181"/>
      <c r="DR168" s="119">
        <f t="shared" si="68"/>
        <v>0</v>
      </c>
      <c r="DS168" s="2"/>
      <c r="DT168" s="2"/>
      <c r="DU168" s="7"/>
    </row>
    <row r="169" spans="1:125" s="61" customFormat="1" ht="12.75" customHeight="1" x14ac:dyDescent="0.2">
      <c r="A169" s="152">
        <v>150</v>
      </c>
      <c r="B169" s="299"/>
      <c r="C169" s="198"/>
      <c r="D169" s="312">
        <f t="shared" si="84"/>
        <v>0</v>
      </c>
      <c r="E169" s="313"/>
      <c r="F169" s="6"/>
      <c r="G169" s="181"/>
      <c r="H169" s="119">
        <f t="shared" si="69"/>
        <v>0</v>
      </c>
      <c r="I169" s="2"/>
      <c r="J169" s="2"/>
      <c r="K169" s="7"/>
      <c r="L169" s="6"/>
      <c r="M169" s="181"/>
      <c r="N169" s="119">
        <f t="shared" si="70"/>
        <v>0</v>
      </c>
      <c r="O169" s="2"/>
      <c r="P169" s="2"/>
      <c r="Q169" s="7"/>
      <c r="R169" s="6"/>
      <c r="S169" s="181"/>
      <c r="T169" s="119">
        <f t="shared" si="71"/>
        <v>0</v>
      </c>
      <c r="U169" s="2"/>
      <c r="V169" s="2"/>
      <c r="W169" s="7"/>
      <c r="X169" s="6"/>
      <c r="Y169" s="181"/>
      <c r="Z169" s="119">
        <f t="shared" si="72"/>
        <v>0</v>
      </c>
      <c r="AA169" s="2"/>
      <c r="AB169" s="2"/>
      <c r="AC169" s="7"/>
      <c r="AD169" s="6"/>
      <c r="AE169" s="181"/>
      <c r="AF169" s="119">
        <f t="shared" si="73"/>
        <v>0</v>
      </c>
      <c r="AG169" s="2"/>
      <c r="AH169" s="2"/>
      <c r="AI169" s="7"/>
      <c r="AJ169" s="6"/>
      <c r="AK169" s="181"/>
      <c r="AL169" s="119">
        <f t="shared" si="74"/>
        <v>0</v>
      </c>
      <c r="AM169" s="2"/>
      <c r="AN169" s="2"/>
      <c r="AO169" s="7"/>
      <c r="AP169" s="6"/>
      <c r="AQ169" s="181"/>
      <c r="AR169" s="119">
        <f t="shared" si="75"/>
        <v>0</v>
      </c>
      <c r="AS169" s="2"/>
      <c r="AT169" s="2"/>
      <c r="AU169" s="7"/>
      <c r="AV169" s="6"/>
      <c r="AW169" s="181"/>
      <c r="AX169" s="119">
        <f t="shared" si="76"/>
        <v>0</v>
      </c>
      <c r="AY169" s="2"/>
      <c r="AZ169" s="2"/>
      <c r="BA169" s="7"/>
      <c r="BB169" s="6"/>
      <c r="BC169" s="181"/>
      <c r="BD169" s="119">
        <f t="shared" si="77"/>
        <v>0</v>
      </c>
      <c r="BE169" s="2"/>
      <c r="BF169" s="2"/>
      <c r="BG169" s="7"/>
      <c r="BH169" s="6"/>
      <c r="BI169" s="181"/>
      <c r="BJ169" s="119">
        <f t="shared" si="78"/>
        <v>0</v>
      </c>
      <c r="BK169" s="2"/>
      <c r="BL169" s="2"/>
      <c r="BM169" s="7"/>
      <c r="BN169" s="6"/>
      <c r="BO169" s="181"/>
      <c r="BP169" s="119">
        <f t="shared" si="79"/>
        <v>0</v>
      </c>
      <c r="BQ169" s="2"/>
      <c r="BR169" s="2"/>
      <c r="BS169" s="7"/>
      <c r="BT169" s="6"/>
      <c r="BU169" s="181"/>
      <c r="BV169" s="119">
        <f t="shared" si="80"/>
        <v>0</v>
      </c>
      <c r="BW169" s="2"/>
      <c r="BX169" s="2"/>
      <c r="BY169" s="7"/>
      <c r="BZ169" s="6"/>
      <c r="CA169" s="181"/>
      <c r="CB169" s="119">
        <f t="shared" si="81"/>
        <v>0</v>
      </c>
      <c r="CC169" s="2"/>
      <c r="CD169" s="2"/>
      <c r="CE169" s="7"/>
      <c r="CF169" s="6"/>
      <c r="CG169" s="181"/>
      <c r="CH169" s="119">
        <f t="shared" si="82"/>
        <v>0</v>
      </c>
      <c r="CI169" s="2"/>
      <c r="CJ169" s="2"/>
      <c r="CK169" s="7"/>
      <c r="CL169" s="6"/>
      <c r="CM169" s="181"/>
      <c r="CN169" s="119">
        <f t="shared" si="83"/>
        <v>0</v>
      </c>
      <c r="CO169" s="2"/>
      <c r="CP169" s="2"/>
      <c r="CQ169" s="7"/>
      <c r="CR169" s="6"/>
      <c r="CS169" s="181"/>
      <c r="CT169" s="119">
        <f t="shared" si="64"/>
        <v>0</v>
      </c>
      <c r="CU169" s="2"/>
      <c r="CV169" s="2"/>
      <c r="CW169" s="7"/>
      <c r="CX169" s="6"/>
      <c r="CY169" s="181"/>
      <c r="CZ169" s="119">
        <f t="shared" si="65"/>
        <v>0</v>
      </c>
      <c r="DA169" s="2"/>
      <c r="DB169" s="2"/>
      <c r="DC169" s="7"/>
      <c r="DD169" s="6"/>
      <c r="DE169" s="181"/>
      <c r="DF169" s="119">
        <f t="shared" si="66"/>
        <v>0</v>
      </c>
      <c r="DG169" s="2"/>
      <c r="DH169" s="2"/>
      <c r="DI169" s="7"/>
      <c r="DJ169" s="6"/>
      <c r="DK169" s="181"/>
      <c r="DL169" s="119">
        <f t="shared" si="67"/>
        <v>0</v>
      </c>
      <c r="DM169" s="2"/>
      <c r="DN169" s="2"/>
      <c r="DO169" s="7"/>
      <c r="DP169" s="6"/>
      <c r="DQ169" s="181"/>
      <c r="DR169" s="119">
        <f t="shared" si="68"/>
        <v>0</v>
      </c>
      <c r="DS169" s="2"/>
      <c r="DT169" s="2"/>
      <c r="DU169" s="7"/>
    </row>
    <row r="170" spans="1:125" s="61" customFormat="1" ht="12.75" customHeight="1" x14ac:dyDescent="0.2">
      <c r="A170" s="152">
        <v>151</v>
      </c>
      <c r="B170" s="299"/>
      <c r="C170" s="198"/>
      <c r="D170" s="312">
        <f t="shared" si="84"/>
        <v>0</v>
      </c>
      <c r="E170" s="313"/>
      <c r="F170" s="6"/>
      <c r="G170" s="181"/>
      <c r="H170" s="119">
        <f t="shared" si="69"/>
        <v>0</v>
      </c>
      <c r="I170" s="2"/>
      <c r="J170" s="2"/>
      <c r="K170" s="7"/>
      <c r="L170" s="6"/>
      <c r="M170" s="181"/>
      <c r="N170" s="119">
        <f t="shared" si="70"/>
        <v>0</v>
      </c>
      <c r="O170" s="2"/>
      <c r="P170" s="2"/>
      <c r="Q170" s="7"/>
      <c r="R170" s="6"/>
      <c r="S170" s="181"/>
      <c r="T170" s="119">
        <f t="shared" si="71"/>
        <v>0</v>
      </c>
      <c r="U170" s="2"/>
      <c r="V170" s="2"/>
      <c r="W170" s="7"/>
      <c r="X170" s="6"/>
      <c r="Y170" s="181"/>
      <c r="Z170" s="119">
        <f t="shared" si="72"/>
        <v>0</v>
      </c>
      <c r="AA170" s="2"/>
      <c r="AB170" s="2"/>
      <c r="AC170" s="7"/>
      <c r="AD170" s="6"/>
      <c r="AE170" s="181"/>
      <c r="AF170" s="119">
        <f t="shared" si="73"/>
        <v>0</v>
      </c>
      <c r="AG170" s="2"/>
      <c r="AH170" s="2"/>
      <c r="AI170" s="7"/>
      <c r="AJ170" s="6"/>
      <c r="AK170" s="181"/>
      <c r="AL170" s="119">
        <f t="shared" si="74"/>
        <v>0</v>
      </c>
      <c r="AM170" s="2"/>
      <c r="AN170" s="2"/>
      <c r="AO170" s="7"/>
      <c r="AP170" s="6"/>
      <c r="AQ170" s="181"/>
      <c r="AR170" s="119">
        <f t="shared" si="75"/>
        <v>0</v>
      </c>
      <c r="AS170" s="2"/>
      <c r="AT170" s="2"/>
      <c r="AU170" s="7"/>
      <c r="AV170" s="6"/>
      <c r="AW170" s="181"/>
      <c r="AX170" s="119">
        <f t="shared" si="76"/>
        <v>0</v>
      </c>
      <c r="AY170" s="2"/>
      <c r="AZ170" s="2"/>
      <c r="BA170" s="7"/>
      <c r="BB170" s="6"/>
      <c r="BC170" s="181"/>
      <c r="BD170" s="119">
        <f t="shared" si="77"/>
        <v>0</v>
      </c>
      <c r="BE170" s="2"/>
      <c r="BF170" s="2"/>
      <c r="BG170" s="7"/>
      <c r="BH170" s="6"/>
      <c r="BI170" s="181"/>
      <c r="BJ170" s="119">
        <f t="shared" si="78"/>
        <v>0</v>
      </c>
      <c r="BK170" s="2"/>
      <c r="BL170" s="2"/>
      <c r="BM170" s="7"/>
      <c r="BN170" s="6"/>
      <c r="BO170" s="181"/>
      <c r="BP170" s="119">
        <f t="shared" si="79"/>
        <v>0</v>
      </c>
      <c r="BQ170" s="2"/>
      <c r="BR170" s="2"/>
      <c r="BS170" s="7"/>
      <c r="BT170" s="6"/>
      <c r="BU170" s="181"/>
      <c r="BV170" s="119">
        <f t="shared" si="80"/>
        <v>0</v>
      </c>
      <c r="BW170" s="2"/>
      <c r="BX170" s="2"/>
      <c r="BY170" s="7"/>
      <c r="BZ170" s="6"/>
      <c r="CA170" s="181"/>
      <c r="CB170" s="119">
        <f t="shared" si="81"/>
        <v>0</v>
      </c>
      <c r="CC170" s="2"/>
      <c r="CD170" s="2"/>
      <c r="CE170" s="7"/>
      <c r="CF170" s="6"/>
      <c r="CG170" s="181"/>
      <c r="CH170" s="119">
        <f t="shared" si="82"/>
        <v>0</v>
      </c>
      <c r="CI170" s="2"/>
      <c r="CJ170" s="2"/>
      <c r="CK170" s="7"/>
      <c r="CL170" s="6"/>
      <c r="CM170" s="181"/>
      <c r="CN170" s="119">
        <f t="shared" si="83"/>
        <v>0</v>
      </c>
      <c r="CO170" s="2"/>
      <c r="CP170" s="2"/>
      <c r="CQ170" s="7"/>
      <c r="CR170" s="6"/>
      <c r="CS170" s="181"/>
      <c r="CT170" s="119">
        <f t="shared" si="64"/>
        <v>0</v>
      </c>
      <c r="CU170" s="2"/>
      <c r="CV170" s="2"/>
      <c r="CW170" s="7"/>
      <c r="CX170" s="6"/>
      <c r="CY170" s="181"/>
      <c r="CZ170" s="119">
        <f t="shared" si="65"/>
        <v>0</v>
      </c>
      <c r="DA170" s="2"/>
      <c r="DB170" s="2"/>
      <c r="DC170" s="7"/>
      <c r="DD170" s="6"/>
      <c r="DE170" s="181"/>
      <c r="DF170" s="119">
        <f t="shared" si="66"/>
        <v>0</v>
      </c>
      <c r="DG170" s="2"/>
      <c r="DH170" s="2"/>
      <c r="DI170" s="7"/>
      <c r="DJ170" s="6"/>
      <c r="DK170" s="181"/>
      <c r="DL170" s="119">
        <f t="shared" si="67"/>
        <v>0</v>
      </c>
      <c r="DM170" s="2"/>
      <c r="DN170" s="2"/>
      <c r="DO170" s="7"/>
      <c r="DP170" s="6"/>
      <c r="DQ170" s="181"/>
      <c r="DR170" s="119">
        <f t="shared" si="68"/>
        <v>0</v>
      </c>
      <c r="DS170" s="2"/>
      <c r="DT170" s="2"/>
      <c r="DU170" s="7"/>
    </row>
    <row r="171" spans="1:125" s="61" customFormat="1" ht="12.75" customHeight="1" x14ac:dyDescent="0.2">
      <c r="A171" s="152">
        <v>152</v>
      </c>
      <c r="B171" s="299"/>
      <c r="C171" s="198"/>
      <c r="D171" s="312">
        <f t="shared" si="84"/>
        <v>0</v>
      </c>
      <c r="E171" s="313"/>
      <c r="F171" s="6"/>
      <c r="G171" s="181"/>
      <c r="H171" s="119">
        <f t="shared" si="69"/>
        <v>0</v>
      </c>
      <c r="I171" s="2"/>
      <c r="J171" s="2"/>
      <c r="K171" s="7"/>
      <c r="L171" s="6"/>
      <c r="M171" s="181"/>
      <c r="N171" s="119">
        <f t="shared" si="70"/>
        <v>0</v>
      </c>
      <c r="O171" s="2"/>
      <c r="P171" s="2"/>
      <c r="Q171" s="7"/>
      <c r="R171" s="6"/>
      <c r="S171" s="181"/>
      <c r="T171" s="119">
        <f t="shared" si="71"/>
        <v>0</v>
      </c>
      <c r="U171" s="2"/>
      <c r="V171" s="2"/>
      <c r="W171" s="7"/>
      <c r="X171" s="6"/>
      <c r="Y171" s="181"/>
      <c r="Z171" s="119">
        <f t="shared" si="72"/>
        <v>0</v>
      </c>
      <c r="AA171" s="2"/>
      <c r="AB171" s="2"/>
      <c r="AC171" s="7"/>
      <c r="AD171" s="6"/>
      <c r="AE171" s="181"/>
      <c r="AF171" s="119">
        <f t="shared" si="73"/>
        <v>0</v>
      </c>
      <c r="AG171" s="2"/>
      <c r="AH171" s="2"/>
      <c r="AI171" s="7"/>
      <c r="AJ171" s="6"/>
      <c r="AK171" s="181"/>
      <c r="AL171" s="119">
        <f t="shared" si="74"/>
        <v>0</v>
      </c>
      <c r="AM171" s="2"/>
      <c r="AN171" s="2"/>
      <c r="AO171" s="7"/>
      <c r="AP171" s="6"/>
      <c r="AQ171" s="181"/>
      <c r="AR171" s="119">
        <f t="shared" si="75"/>
        <v>0</v>
      </c>
      <c r="AS171" s="2"/>
      <c r="AT171" s="2"/>
      <c r="AU171" s="7"/>
      <c r="AV171" s="6"/>
      <c r="AW171" s="181"/>
      <c r="AX171" s="119">
        <f t="shared" si="76"/>
        <v>0</v>
      </c>
      <c r="AY171" s="2"/>
      <c r="AZ171" s="2"/>
      <c r="BA171" s="7"/>
      <c r="BB171" s="6"/>
      <c r="BC171" s="181"/>
      <c r="BD171" s="119">
        <f t="shared" si="77"/>
        <v>0</v>
      </c>
      <c r="BE171" s="2"/>
      <c r="BF171" s="2"/>
      <c r="BG171" s="7"/>
      <c r="BH171" s="6"/>
      <c r="BI171" s="181"/>
      <c r="BJ171" s="119">
        <f t="shared" si="78"/>
        <v>0</v>
      </c>
      <c r="BK171" s="2"/>
      <c r="BL171" s="2"/>
      <c r="BM171" s="7"/>
      <c r="BN171" s="6"/>
      <c r="BO171" s="181"/>
      <c r="BP171" s="119">
        <f t="shared" si="79"/>
        <v>0</v>
      </c>
      <c r="BQ171" s="2"/>
      <c r="BR171" s="2"/>
      <c r="BS171" s="7"/>
      <c r="BT171" s="6"/>
      <c r="BU171" s="181"/>
      <c r="BV171" s="119">
        <f t="shared" si="80"/>
        <v>0</v>
      </c>
      <c r="BW171" s="2"/>
      <c r="BX171" s="2"/>
      <c r="BY171" s="7"/>
      <c r="BZ171" s="6"/>
      <c r="CA171" s="181"/>
      <c r="CB171" s="119">
        <f t="shared" si="81"/>
        <v>0</v>
      </c>
      <c r="CC171" s="2"/>
      <c r="CD171" s="2"/>
      <c r="CE171" s="7"/>
      <c r="CF171" s="6"/>
      <c r="CG171" s="181"/>
      <c r="CH171" s="119">
        <f t="shared" si="82"/>
        <v>0</v>
      </c>
      <c r="CI171" s="2"/>
      <c r="CJ171" s="2"/>
      <c r="CK171" s="7"/>
      <c r="CL171" s="6"/>
      <c r="CM171" s="181"/>
      <c r="CN171" s="119">
        <f t="shared" si="83"/>
        <v>0</v>
      </c>
      <c r="CO171" s="2"/>
      <c r="CP171" s="2"/>
      <c r="CQ171" s="7"/>
      <c r="CR171" s="6"/>
      <c r="CS171" s="181"/>
      <c r="CT171" s="119">
        <f t="shared" si="64"/>
        <v>0</v>
      </c>
      <c r="CU171" s="2"/>
      <c r="CV171" s="2"/>
      <c r="CW171" s="7"/>
      <c r="CX171" s="6"/>
      <c r="CY171" s="181"/>
      <c r="CZ171" s="119">
        <f t="shared" si="65"/>
        <v>0</v>
      </c>
      <c r="DA171" s="2"/>
      <c r="DB171" s="2"/>
      <c r="DC171" s="7"/>
      <c r="DD171" s="6"/>
      <c r="DE171" s="181"/>
      <c r="DF171" s="119">
        <f t="shared" si="66"/>
        <v>0</v>
      </c>
      <c r="DG171" s="2"/>
      <c r="DH171" s="2"/>
      <c r="DI171" s="7"/>
      <c r="DJ171" s="6"/>
      <c r="DK171" s="181"/>
      <c r="DL171" s="119">
        <f t="shared" si="67"/>
        <v>0</v>
      </c>
      <c r="DM171" s="2"/>
      <c r="DN171" s="2"/>
      <c r="DO171" s="7"/>
      <c r="DP171" s="6"/>
      <c r="DQ171" s="181"/>
      <c r="DR171" s="119">
        <f t="shared" si="68"/>
        <v>0</v>
      </c>
      <c r="DS171" s="2"/>
      <c r="DT171" s="2"/>
      <c r="DU171" s="7"/>
    </row>
    <row r="172" spans="1:125" s="61" customFormat="1" ht="12.75" customHeight="1" x14ac:dyDescent="0.2">
      <c r="A172" s="152">
        <v>153</v>
      </c>
      <c r="B172" s="299"/>
      <c r="C172" s="198"/>
      <c r="D172" s="312">
        <f t="shared" si="84"/>
        <v>0</v>
      </c>
      <c r="E172" s="313"/>
      <c r="F172" s="6"/>
      <c r="G172" s="181"/>
      <c r="H172" s="119">
        <f t="shared" si="69"/>
        <v>0</v>
      </c>
      <c r="I172" s="2"/>
      <c r="J172" s="2"/>
      <c r="K172" s="7"/>
      <c r="L172" s="6"/>
      <c r="M172" s="181"/>
      <c r="N172" s="119">
        <f t="shared" si="70"/>
        <v>0</v>
      </c>
      <c r="O172" s="2"/>
      <c r="P172" s="2"/>
      <c r="Q172" s="7"/>
      <c r="R172" s="6"/>
      <c r="S172" s="181"/>
      <c r="T172" s="119">
        <f t="shared" si="71"/>
        <v>0</v>
      </c>
      <c r="U172" s="2"/>
      <c r="V172" s="2"/>
      <c r="W172" s="7"/>
      <c r="X172" s="6"/>
      <c r="Y172" s="181"/>
      <c r="Z172" s="119">
        <f t="shared" si="72"/>
        <v>0</v>
      </c>
      <c r="AA172" s="2"/>
      <c r="AB172" s="2"/>
      <c r="AC172" s="7"/>
      <c r="AD172" s="6"/>
      <c r="AE172" s="181"/>
      <c r="AF172" s="119">
        <f t="shared" si="73"/>
        <v>0</v>
      </c>
      <c r="AG172" s="2"/>
      <c r="AH172" s="2"/>
      <c r="AI172" s="7"/>
      <c r="AJ172" s="6"/>
      <c r="AK172" s="181"/>
      <c r="AL172" s="119">
        <f t="shared" si="74"/>
        <v>0</v>
      </c>
      <c r="AM172" s="2"/>
      <c r="AN172" s="2"/>
      <c r="AO172" s="7"/>
      <c r="AP172" s="6"/>
      <c r="AQ172" s="181"/>
      <c r="AR172" s="119">
        <f t="shared" si="75"/>
        <v>0</v>
      </c>
      <c r="AS172" s="2"/>
      <c r="AT172" s="2"/>
      <c r="AU172" s="7"/>
      <c r="AV172" s="6"/>
      <c r="AW172" s="181"/>
      <c r="AX172" s="119">
        <f t="shared" si="76"/>
        <v>0</v>
      </c>
      <c r="AY172" s="2"/>
      <c r="AZ172" s="2"/>
      <c r="BA172" s="7"/>
      <c r="BB172" s="6"/>
      <c r="BC172" s="181"/>
      <c r="BD172" s="119">
        <f t="shared" si="77"/>
        <v>0</v>
      </c>
      <c r="BE172" s="2"/>
      <c r="BF172" s="2"/>
      <c r="BG172" s="7"/>
      <c r="BH172" s="6"/>
      <c r="BI172" s="181"/>
      <c r="BJ172" s="119">
        <f t="shared" si="78"/>
        <v>0</v>
      </c>
      <c r="BK172" s="2"/>
      <c r="BL172" s="2"/>
      <c r="BM172" s="7"/>
      <c r="BN172" s="6"/>
      <c r="BO172" s="181"/>
      <c r="BP172" s="119">
        <f t="shared" si="79"/>
        <v>0</v>
      </c>
      <c r="BQ172" s="2"/>
      <c r="BR172" s="2"/>
      <c r="BS172" s="7"/>
      <c r="BT172" s="6"/>
      <c r="BU172" s="181"/>
      <c r="BV172" s="119">
        <f t="shared" si="80"/>
        <v>0</v>
      </c>
      <c r="BW172" s="2"/>
      <c r="BX172" s="2"/>
      <c r="BY172" s="7"/>
      <c r="BZ172" s="6"/>
      <c r="CA172" s="181"/>
      <c r="CB172" s="119">
        <f t="shared" si="81"/>
        <v>0</v>
      </c>
      <c r="CC172" s="2"/>
      <c r="CD172" s="2"/>
      <c r="CE172" s="7"/>
      <c r="CF172" s="6"/>
      <c r="CG172" s="181"/>
      <c r="CH172" s="119">
        <f t="shared" si="82"/>
        <v>0</v>
      </c>
      <c r="CI172" s="2"/>
      <c r="CJ172" s="2"/>
      <c r="CK172" s="7"/>
      <c r="CL172" s="6"/>
      <c r="CM172" s="181"/>
      <c r="CN172" s="119">
        <f t="shared" si="83"/>
        <v>0</v>
      </c>
      <c r="CO172" s="2"/>
      <c r="CP172" s="2"/>
      <c r="CQ172" s="7"/>
      <c r="CR172" s="6"/>
      <c r="CS172" s="181"/>
      <c r="CT172" s="119">
        <f t="shared" si="64"/>
        <v>0</v>
      </c>
      <c r="CU172" s="2"/>
      <c r="CV172" s="2"/>
      <c r="CW172" s="7"/>
      <c r="CX172" s="6"/>
      <c r="CY172" s="181"/>
      <c r="CZ172" s="119">
        <f t="shared" si="65"/>
        <v>0</v>
      </c>
      <c r="DA172" s="2"/>
      <c r="DB172" s="2"/>
      <c r="DC172" s="7"/>
      <c r="DD172" s="6"/>
      <c r="DE172" s="181"/>
      <c r="DF172" s="119">
        <f t="shared" si="66"/>
        <v>0</v>
      </c>
      <c r="DG172" s="2"/>
      <c r="DH172" s="2"/>
      <c r="DI172" s="7"/>
      <c r="DJ172" s="6"/>
      <c r="DK172" s="181"/>
      <c r="DL172" s="119">
        <f t="shared" si="67"/>
        <v>0</v>
      </c>
      <c r="DM172" s="2"/>
      <c r="DN172" s="2"/>
      <c r="DO172" s="7"/>
      <c r="DP172" s="6"/>
      <c r="DQ172" s="181"/>
      <c r="DR172" s="119">
        <f t="shared" si="68"/>
        <v>0</v>
      </c>
      <c r="DS172" s="2"/>
      <c r="DT172" s="2"/>
      <c r="DU172" s="7"/>
    </row>
    <row r="173" spans="1:125" s="61" customFormat="1" ht="12.75" customHeight="1" x14ac:dyDescent="0.2">
      <c r="A173" s="152">
        <v>154</v>
      </c>
      <c r="B173" s="299"/>
      <c r="C173" s="198"/>
      <c r="D173" s="312">
        <f t="shared" si="84"/>
        <v>0</v>
      </c>
      <c r="E173" s="313"/>
      <c r="F173" s="6"/>
      <c r="G173" s="181"/>
      <c r="H173" s="119">
        <f t="shared" si="69"/>
        <v>0</v>
      </c>
      <c r="I173" s="2"/>
      <c r="J173" s="2"/>
      <c r="K173" s="7"/>
      <c r="L173" s="6"/>
      <c r="M173" s="181"/>
      <c r="N173" s="119">
        <f t="shared" si="70"/>
        <v>0</v>
      </c>
      <c r="O173" s="2"/>
      <c r="P173" s="2"/>
      <c r="Q173" s="7"/>
      <c r="R173" s="6"/>
      <c r="S173" s="181"/>
      <c r="T173" s="119">
        <f t="shared" si="71"/>
        <v>0</v>
      </c>
      <c r="U173" s="2"/>
      <c r="V173" s="2"/>
      <c r="W173" s="7"/>
      <c r="X173" s="6"/>
      <c r="Y173" s="181"/>
      <c r="Z173" s="119">
        <f t="shared" si="72"/>
        <v>0</v>
      </c>
      <c r="AA173" s="2"/>
      <c r="AB173" s="2"/>
      <c r="AC173" s="7"/>
      <c r="AD173" s="6"/>
      <c r="AE173" s="181"/>
      <c r="AF173" s="119">
        <f t="shared" si="73"/>
        <v>0</v>
      </c>
      <c r="AG173" s="2"/>
      <c r="AH173" s="2"/>
      <c r="AI173" s="7"/>
      <c r="AJ173" s="6"/>
      <c r="AK173" s="181"/>
      <c r="AL173" s="119">
        <f t="shared" si="74"/>
        <v>0</v>
      </c>
      <c r="AM173" s="2"/>
      <c r="AN173" s="2"/>
      <c r="AO173" s="7"/>
      <c r="AP173" s="6"/>
      <c r="AQ173" s="181"/>
      <c r="AR173" s="119">
        <f t="shared" si="75"/>
        <v>0</v>
      </c>
      <c r="AS173" s="2"/>
      <c r="AT173" s="2"/>
      <c r="AU173" s="7"/>
      <c r="AV173" s="6"/>
      <c r="AW173" s="181"/>
      <c r="AX173" s="119">
        <f t="shared" si="76"/>
        <v>0</v>
      </c>
      <c r="AY173" s="2"/>
      <c r="AZ173" s="2"/>
      <c r="BA173" s="7"/>
      <c r="BB173" s="6"/>
      <c r="BC173" s="181"/>
      <c r="BD173" s="119">
        <f t="shared" si="77"/>
        <v>0</v>
      </c>
      <c r="BE173" s="2"/>
      <c r="BF173" s="2"/>
      <c r="BG173" s="7"/>
      <c r="BH173" s="6"/>
      <c r="BI173" s="181"/>
      <c r="BJ173" s="119">
        <f t="shared" si="78"/>
        <v>0</v>
      </c>
      <c r="BK173" s="2"/>
      <c r="BL173" s="2"/>
      <c r="BM173" s="7"/>
      <c r="BN173" s="6"/>
      <c r="BO173" s="181"/>
      <c r="BP173" s="119">
        <f t="shared" si="79"/>
        <v>0</v>
      </c>
      <c r="BQ173" s="2"/>
      <c r="BR173" s="2"/>
      <c r="BS173" s="7"/>
      <c r="BT173" s="6"/>
      <c r="BU173" s="181"/>
      <c r="BV173" s="119">
        <f t="shared" si="80"/>
        <v>0</v>
      </c>
      <c r="BW173" s="2"/>
      <c r="BX173" s="2"/>
      <c r="BY173" s="7"/>
      <c r="BZ173" s="6"/>
      <c r="CA173" s="181"/>
      <c r="CB173" s="119">
        <f t="shared" si="81"/>
        <v>0</v>
      </c>
      <c r="CC173" s="2"/>
      <c r="CD173" s="2"/>
      <c r="CE173" s="7"/>
      <c r="CF173" s="6"/>
      <c r="CG173" s="181"/>
      <c r="CH173" s="119">
        <f t="shared" si="82"/>
        <v>0</v>
      </c>
      <c r="CI173" s="2"/>
      <c r="CJ173" s="2"/>
      <c r="CK173" s="7"/>
      <c r="CL173" s="6"/>
      <c r="CM173" s="181"/>
      <c r="CN173" s="119">
        <f t="shared" si="83"/>
        <v>0</v>
      </c>
      <c r="CO173" s="2"/>
      <c r="CP173" s="2"/>
      <c r="CQ173" s="7"/>
      <c r="CR173" s="6"/>
      <c r="CS173" s="181"/>
      <c r="CT173" s="119">
        <f t="shared" si="64"/>
        <v>0</v>
      </c>
      <c r="CU173" s="2"/>
      <c r="CV173" s="2"/>
      <c r="CW173" s="7"/>
      <c r="CX173" s="6"/>
      <c r="CY173" s="181"/>
      <c r="CZ173" s="119">
        <f t="shared" si="65"/>
        <v>0</v>
      </c>
      <c r="DA173" s="2"/>
      <c r="DB173" s="2"/>
      <c r="DC173" s="7"/>
      <c r="DD173" s="6"/>
      <c r="DE173" s="181"/>
      <c r="DF173" s="119">
        <f t="shared" si="66"/>
        <v>0</v>
      </c>
      <c r="DG173" s="2"/>
      <c r="DH173" s="2"/>
      <c r="DI173" s="7"/>
      <c r="DJ173" s="6"/>
      <c r="DK173" s="181"/>
      <c r="DL173" s="119">
        <f t="shared" si="67"/>
        <v>0</v>
      </c>
      <c r="DM173" s="2"/>
      <c r="DN173" s="2"/>
      <c r="DO173" s="7"/>
      <c r="DP173" s="6"/>
      <c r="DQ173" s="181"/>
      <c r="DR173" s="119">
        <f t="shared" si="68"/>
        <v>0</v>
      </c>
      <c r="DS173" s="2"/>
      <c r="DT173" s="2"/>
      <c r="DU173" s="7"/>
    </row>
    <row r="174" spans="1:125" s="61" customFormat="1" ht="12.75" customHeight="1" x14ac:dyDescent="0.2">
      <c r="A174" s="152">
        <v>155</v>
      </c>
      <c r="B174" s="299"/>
      <c r="C174" s="198"/>
      <c r="D174" s="312">
        <f t="shared" si="84"/>
        <v>0</v>
      </c>
      <c r="E174" s="313"/>
      <c r="F174" s="6"/>
      <c r="G174" s="181"/>
      <c r="H174" s="119">
        <f t="shared" si="69"/>
        <v>0</v>
      </c>
      <c r="I174" s="2"/>
      <c r="J174" s="2"/>
      <c r="K174" s="7"/>
      <c r="L174" s="6"/>
      <c r="M174" s="181"/>
      <c r="N174" s="119">
        <f t="shared" si="70"/>
        <v>0</v>
      </c>
      <c r="O174" s="2"/>
      <c r="P174" s="2"/>
      <c r="Q174" s="7"/>
      <c r="R174" s="6"/>
      <c r="S174" s="181"/>
      <c r="T174" s="119">
        <f t="shared" si="71"/>
        <v>0</v>
      </c>
      <c r="U174" s="2"/>
      <c r="V174" s="2"/>
      <c r="W174" s="7"/>
      <c r="X174" s="6"/>
      <c r="Y174" s="181"/>
      <c r="Z174" s="119">
        <f t="shared" si="72"/>
        <v>0</v>
      </c>
      <c r="AA174" s="2"/>
      <c r="AB174" s="2"/>
      <c r="AC174" s="7"/>
      <c r="AD174" s="6"/>
      <c r="AE174" s="181"/>
      <c r="AF174" s="119">
        <f t="shared" si="73"/>
        <v>0</v>
      </c>
      <c r="AG174" s="2"/>
      <c r="AH174" s="2"/>
      <c r="AI174" s="7"/>
      <c r="AJ174" s="6"/>
      <c r="AK174" s="181"/>
      <c r="AL174" s="119">
        <f t="shared" si="74"/>
        <v>0</v>
      </c>
      <c r="AM174" s="2"/>
      <c r="AN174" s="2"/>
      <c r="AO174" s="7"/>
      <c r="AP174" s="6"/>
      <c r="AQ174" s="181"/>
      <c r="AR174" s="119">
        <f t="shared" si="75"/>
        <v>0</v>
      </c>
      <c r="AS174" s="2"/>
      <c r="AT174" s="2"/>
      <c r="AU174" s="7"/>
      <c r="AV174" s="6"/>
      <c r="AW174" s="181"/>
      <c r="AX174" s="119">
        <f t="shared" si="76"/>
        <v>0</v>
      </c>
      <c r="AY174" s="2"/>
      <c r="AZ174" s="2"/>
      <c r="BA174" s="7"/>
      <c r="BB174" s="6"/>
      <c r="BC174" s="181"/>
      <c r="BD174" s="119">
        <f t="shared" si="77"/>
        <v>0</v>
      </c>
      <c r="BE174" s="2"/>
      <c r="BF174" s="2"/>
      <c r="BG174" s="7"/>
      <c r="BH174" s="6"/>
      <c r="BI174" s="181"/>
      <c r="BJ174" s="119">
        <f t="shared" si="78"/>
        <v>0</v>
      </c>
      <c r="BK174" s="2"/>
      <c r="BL174" s="2"/>
      <c r="BM174" s="7"/>
      <c r="BN174" s="6"/>
      <c r="BO174" s="181"/>
      <c r="BP174" s="119">
        <f t="shared" si="79"/>
        <v>0</v>
      </c>
      <c r="BQ174" s="2"/>
      <c r="BR174" s="2"/>
      <c r="BS174" s="7"/>
      <c r="BT174" s="6"/>
      <c r="BU174" s="181"/>
      <c r="BV174" s="119">
        <f t="shared" si="80"/>
        <v>0</v>
      </c>
      <c r="BW174" s="2"/>
      <c r="BX174" s="2"/>
      <c r="BY174" s="7"/>
      <c r="BZ174" s="6"/>
      <c r="CA174" s="181"/>
      <c r="CB174" s="119">
        <f t="shared" si="81"/>
        <v>0</v>
      </c>
      <c r="CC174" s="2"/>
      <c r="CD174" s="2"/>
      <c r="CE174" s="7"/>
      <c r="CF174" s="6"/>
      <c r="CG174" s="181"/>
      <c r="CH174" s="119">
        <f t="shared" si="82"/>
        <v>0</v>
      </c>
      <c r="CI174" s="2"/>
      <c r="CJ174" s="2"/>
      <c r="CK174" s="7"/>
      <c r="CL174" s="6"/>
      <c r="CM174" s="181"/>
      <c r="CN174" s="119">
        <f t="shared" si="83"/>
        <v>0</v>
      </c>
      <c r="CO174" s="2"/>
      <c r="CP174" s="2"/>
      <c r="CQ174" s="7"/>
      <c r="CR174" s="6"/>
      <c r="CS174" s="181"/>
      <c r="CT174" s="119">
        <f t="shared" si="64"/>
        <v>0</v>
      </c>
      <c r="CU174" s="2"/>
      <c r="CV174" s="2"/>
      <c r="CW174" s="7"/>
      <c r="CX174" s="6"/>
      <c r="CY174" s="181"/>
      <c r="CZ174" s="119">
        <f t="shared" si="65"/>
        <v>0</v>
      </c>
      <c r="DA174" s="2"/>
      <c r="DB174" s="2"/>
      <c r="DC174" s="7"/>
      <c r="DD174" s="6"/>
      <c r="DE174" s="181"/>
      <c r="DF174" s="119">
        <f t="shared" si="66"/>
        <v>0</v>
      </c>
      <c r="DG174" s="2"/>
      <c r="DH174" s="2"/>
      <c r="DI174" s="7"/>
      <c r="DJ174" s="6"/>
      <c r="DK174" s="181"/>
      <c r="DL174" s="119">
        <f t="shared" si="67"/>
        <v>0</v>
      </c>
      <c r="DM174" s="2"/>
      <c r="DN174" s="2"/>
      <c r="DO174" s="7"/>
      <c r="DP174" s="6"/>
      <c r="DQ174" s="181"/>
      <c r="DR174" s="119">
        <f t="shared" si="68"/>
        <v>0</v>
      </c>
      <c r="DS174" s="2"/>
      <c r="DT174" s="2"/>
      <c r="DU174" s="7"/>
    </row>
    <row r="175" spans="1:125" s="61" customFormat="1" ht="12.75" customHeight="1" x14ac:dyDescent="0.2">
      <c r="A175" s="152">
        <v>156</v>
      </c>
      <c r="B175" s="299"/>
      <c r="C175" s="198"/>
      <c r="D175" s="312">
        <f t="shared" si="84"/>
        <v>0</v>
      </c>
      <c r="E175" s="313"/>
      <c r="F175" s="6"/>
      <c r="G175" s="181"/>
      <c r="H175" s="119">
        <f t="shared" si="69"/>
        <v>0</v>
      </c>
      <c r="I175" s="2"/>
      <c r="J175" s="2"/>
      <c r="K175" s="7"/>
      <c r="L175" s="6"/>
      <c r="M175" s="181"/>
      <c r="N175" s="119">
        <f t="shared" si="70"/>
        <v>0</v>
      </c>
      <c r="O175" s="2"/>
      <c r="P175" s="2"/>
      <c r="Q175" s="7"/>
      <c r="R175" s="6"/>
      <c r="S175" s="181"/>
      <c r="T175" s="119">
        <f t="shared" si="71"/>
        <v>0</v>
      </c>
      <c r="U175" s="2"/>
      <c r="V175" s="2"/>
      <c r="W175" s="7"/>
      <c r="X175" s="6"/>
      <c r="Y175" s="181"/>
      <c r="Z175" s="119">
        <f t="shared" si="72"/>
        <v>0</v>
      </c>
      <c r="AA175" s="2"/>
      <c r="AB175" s="2"/>
      <c r="AC175" s="7"/>
      <c r="AD175" s="6"/>
      <c r="AE175" s="181"/>
      <c r="AF175" s="119">
        <f t="shared" si="73"/>
        <v>0</v>
      </c>
      <c r="AG175" s="2"/>
      <c r="AH175" s="2"/>
      <c r="AI175" s="7"/>
      <c r="AJ175" s="6"/>
      <c r="AK175" s="181"/>
      <c r="AL175" s="119">
        <f t="shared" si="74"/>
        <v>0</v>
      </c>
      <c r="AM175" s="2"/>
      <c r="AN175" s="2"/>
      <c r="AO175" s="7"/>
      <c r="AP175" s="6"/>
      <c r="AQ175" s="181"/>
      <c r="AR175" s="119">
        <f t="shared" si="75"/>
        <v>0</v>
      </c>
      <c r="AS175" s="2"/>
      <c r="AT175" s="2"/>
      <c r="AU175" s="7"/>
      <c r="AV175" s="6"/>
      <c r="AW175" s="181"/>
      <c r="AX175" s="119">
        <f t="shared" si="76"/>
        <v>0</v>
      </c>
      <c r="AY175" s="2"/>
      <c r="AZ175" s="2"/>
      <c r="BA175" s="7"/>
      <c r="BB175" s="6"/>
      <c r="BC175" s="181"/>
      <c r="BD175" s="119">
        <f t="shared" si="77"/>
        <v>0</v>
      </c>
      <c r="BE175" s="2"/>
      <c r="BF175" s="2"/>
      <c r="BG175" s="7"/>
      <c r="BH175" s="6"/>
      <c r="BI175" s="181"/>
      <c r="BJ175" s="119">
        <f t="shared" si="78"/>
        <v>0</v>
      </c>
      <c r="BK175" s="2"/>
      <c r="BL175" s="2"/>
      <c r="BM175" s="7"/>
      <c r="BN175" s="6"/>
      <c r="BO175" s="181"/>
      <c r="BP175" s="119">
        <f t="shared" si="79"/>
        <v>0</v>
      </c>
      <c r="BQ175" s="2"/>
      <c r="BR175" s="2"/>
      <c r="BS175" s="7"/>
      <c r="BT175" s="6"/>
      <c r="BU175" s="181"/>
      <c r="BV175" s="119">
        <f t="shared" si="80"/>
        <v>0</v>
      </c>
      <c r="BW175" s="2"/>
      <c r="BX175" s="2"/>
      <c r="BY175" s="7"/>
      <c r="BZ175" s="6"/>
      <c r="CA175" s="181"/>
      <c r="CB175" s="119">
        <f t="shared" si="81"/>
        <v>0</v>
      </c>
      <c r="CC175" s="2"/>
      <c r="CD175" s="2"/>
      <c r="CE175" s="7"/>
      <c r="CF175" s="6"/>
      <c r="CG175" s="181"/>
      <c r="CH175" s="119">
        <f t="shared" si="82"/>
        <v>0</v>
      </c>
      <c r="CI175" s="2"/>
      <c r="CJ175" s="2"/>
      <c r="CK175" s="7"/>
      <c r="CL175" s="6"/>
      <c r="CM175" s="181"/>
      <c r="CN175" s="119">
        <f t="shared" si="83"/>
        <v>0</v>
      </c>
      <c r="CO175" s="2"/>
      <c r="CP175" s="2"/>
      <c r="CQ175" s="7"/>
      <c r="CR175" s="6"/>
      <c r="CS175" s="181"/>
      <c r="CT175" s="119">
        <f t="shared" si="64"/>
        <v>0</v>
      </c>
      <c r="CU175" s="2"/>
      <c r="CV175" s="2"/>
      <c r="CW175" s="7"/>
      <c r="CX175" s="6"/>
      <c r="CY175" s="181"/>
      <c r="CZ175" s="119">
        <f t="shared" si="65"/>
        <v>0</v>
      </c>
      <c r="DA175" s="2"/>
      <c r="DB175" s="2"/>
      <c r="DC175" s="7"/>
      <c r="DD175" s="6"/>
      <c r="DE175" s="181"/>
      <c r="DF175" s="119">
        <f t="shared" si="66"/>
        <v>0</v>
      </c>
      <c r="DG175" s="2"/>
      <c r="DH175" s="2"/>
      <c r="DI175" s="7"/>
      <c r="DJ175" s="6"/>
      <c r="DK175" s="181"/>
      <c r="DL175" s="119">
        <f t="shared" si="67"/>
        <v>0</v>
      </c>
      <c r="DM175" s="2"/>
      <c r="DN175" s="2"/>
      <c r="DO175" s="7"/>
      <c r="DP175" s="6"/>
      <c r="DQ175" s="181"/>
      <c r="DR175" s="119">
        <f t="shared" si="68"/>
        <v>0</v>
      </c>
      <c r="DS175" s="2"/>
      <c r="DT175" s="2"/>
      <c r="DU175" s="7"/>
    </row>
    <row r="176" spans="1:125" s="61" customFormat="1" ht="12.75" customHeight="1" x14ac:dyDescent="0.2">
      <c r="A176" s="152">
        <v>157</v>
      </c>
      <c r="B176" s="299"/>
      <c r="C176" s="198"/>
      <c r="D176" s="312">
        <f t="shared" si="84"/>
        <v>0</v>
      </c>
      <c r="E176" s="313"/>
      <c r="F176" s="6"/>
      <c r="G176" s="181"/>
      <c r="H176" s="119">
        <f t="shared" si="69"/>
        <v>0</v>
      </c>
      <c r="I176" s="2"/>
      <c r="J176" s="2"/>
      <c r="K176" s="7"/>
      <c r="L176" s="6"/>
      <c r="M176" s="181"/>
      <c r="N176" s="119">
        <f t="shared" si="70"/>
        <v>0</v>
      </c>
      <c r="O176" s="2"/>
      <c r="P176" s="2"/>
      <c r="Q176" s="7"/>
      <c r="R176" s="6"/>
      <c r="S176" s="181"/>
      <c r="T176" s="119">
        <f t="shared" si="71"/>
        <v>0</v>
      </c>
      <c r="U176" s="2"/>
      <c r="V176" s="2"/>
      <c r="W176" s="7"/>
      <c r="X176" s="6"/>
      <c r="Y176" s="181"/>
      <c r="Z176" s="119">
        <f t="shared" si="72"/>
        <v>0</v>
      </c>
      <c r="AA176" s="2"/>
      <c r="AB176" s="2"/>
      <c r="AC176" s="7"/>
      <c r="AD176" s="6"/>
      <c r="AE176" s="181"/>
      <c r="AF176" s="119">
        <f t="shared" si="73"/>
        <v>0</v>
      </c>
      <c r="AG176" s="2"/>
      <c r="AH176" s="2"/>
      <c r="AI176" s="7"/>
      <c r="AJ176" s="6"/>
      <c r="AK176" s="181"/>
      <c r="AL176" s="119">
        <f t="shared" si="74"/>
        <v>0</v>
      </c>
      <c r="AM176" s="2"/>
      <c r="AN176" s="2"/>
      <c r="AO176" s="7"/>
      <c r="AP176" s="6"/>
      <c r="AQ176" s="181"/>
      <c r="AR176" s="119">
        <f t="shared" si="75"/>
        <v>0</v>
      </c>
      <c r="AS176" s="2"/>
      <c r="AT176" s="2"/>
      <c r="AU176" s="7"/>
      <c r="AV176" s="6"/>
      <c r="AW176" s="181"/>
      <c r="AX176" s="119">
        <f t="shared" si="76"/>
        <v>0</v>
      </c>
      <c r="AY176" s="2"/>
      <c r="AZ176" s="2"/>
      <c r="BA176" s="7"/>
      <c r="BB176" s="6"/>
      <c r="BC176" s="181"/>
      <c r="BD176" s="119">
        <f t="shared" si="77"/>
        <v>0</v>
      </c>
      <c r="BE176" s="2"/>
      <c r="BF176" s="2"/>
      <c r="BG176" s="7"/>
      <c r="BH176" s="6"/>
      <c r="BI176" s="181"/>
      <c r="BJ176" s="119">
        <f t="shared" si="78"/>
        <v>0</v>
      </c>
      <c r="BK176" s="2"/>
      <c r="BL176" s="2"/>
      <c r="BM176" s="7"/>
      <c r="BN176" s="6"/>
      <c r="BO176" s="181"/>
      <c r="BP176" s="119">
        <f t="shared" si="79"/>
        <v>0</v>
      </c>
      <c r="BQ176" s="2"/>
      <c r="BR176" s="2"/>
      <c r="BS176" s="7"/>
      <c r="BT176" s="6"/>
      <c r="BU176" s="181"/>
      <c r="BV176" s="119">
        <f t="shared" si="80"/>
        <v>0</v>
      </c>
      <c r="BW176" s="2"/>
      <c r="BX176" s="2"/>
      <c r="BY176" s="7"/>
      <c r="BZ176" s="6"/>
      <c r="CA176" s="181"/>
      <c r="CB176" s="119">
        <f t="shared" si="81"/>
        <v>0</v>
      </c>
      <c r="CC176" s="2"/>
      <c r="CD176" s="2"/>
      <c r="CE176" s="7"/>
      <c r="CF176" s="6"/>
      <c r="CG176" s="181"/>
      <c r="CH176" s="119">
        <f t="shared" si="82"/>
        <v>0</v>
      </c>
      <c r="CI176" s="2"/>
      <c r="CJ176" s="2"/>
      <c r="CK176" s="7"/>
      <c r="CL176" s="6"/>
      <c r="CM176" s="181"/>
      <c r="CN176" s="119">
        <f t="shared" si="83"/>
        <v>0</v>
      </c>
      <c r="CO176" s="2"/>
      <c r="CP176" s="2"/>
      <c r="CQ176" s="7"/>
      <c r="CR176" s="6"/>
      <c r="CS176" s="181"/>
      <c r="CT176" s="119">
        <f t="shared" si="64"/>
        <v>0</v>
      </c>
      <c r="CU176" s="2"/>
      <c r="CV176" s="2"/>
      <c r="CW176" s="7"/>
      <c r="CX176" s="6"/>
      <c r="CY176" s="181"/>
      <c r="CZ176" s="119">
        <f t="shared" si="65"/>
        <v>0</v>
      </c>
      <c r="DA176" s="2"/>
      <c r="DB176" s="2"/>
      <c r="DC176" s="7"/>
      <c r="DD176" s="6"/>
      <c r="DE176" s="181"/>
      <c r="DF176" s="119">
        <f t="shared" si="66"/>
        <v>0</v>
      </c>
      <c r="DG176" s="2"/>
      <c r="DH176" s="2"/>
      <c r="DI176" s="7"/>
      <c r="DJ176" s="6"/>
      <c r="DK176" s="181"/>
      <c r="DL176" s="119">
        <f t="shared" si="67"/>
        <v>0</v>
      </c>
      <c r="DM176" s="2"/>
      <c r="DN176" s="2"/>
      <c r="DO176" s="7"/>
      <c r="DP176" s="6"/>
      <c r="DQ176" s="181"/>
      <c r="DR176" s="119">
        <f t="shared" si="68"/>
        <v>0</v>
      </c>
      <c r="DS176" s="2"/>
      <c r="DT176" s="2"/>
      <c r="DU176" s="7"/>
    </row>
    <row r="177" spans="1:125" s="61" customFormat="1" ht="12.75" customHeight="1" x14ac:dyDescent="0.2">
      <c r="A177" s="152">
        <v>158</v>
      </c>
      <c r="B177" s="299"/>
      <c r="C177" s="198"/>
      <c r="D177" s="312">
        <f t="shared" si="84"/>
        <v>0</v>
      </c>
      <c r="E177" s="313"/>
      <c r="F177" s="6"/>
      <c r="G177" s="181"/>
      <c r="H177" s="119">
        <f t="shared" si="69"/>
        <v>0</v>
      </c>
      <c r="I177" s="2"/>
      <c r="J177" s="2"/>
      <c r="K177" s="7"/>
      <c r="L177" s="6"/>
      <c r="M177" s="181"/>
      <c r="N177" s="119">
        <f t="shared" si="70"/>
        <v>0</v>
      </c>
      <c r="O177" s="2"/>
      <c r="P177" s="2"/>
      <c r="Q177" s="7"/>
      <c r="R177" s="6"/>
      <c r="S177" s="181"/>
      <c r="T177" s="119">
        <f t="shared" si="71"/>
        <v>0</v>
      </c>
      <c r="U177" s="2"/>
      <c r="V177" s="2"/>
      <c r="W177" s="7"/>
      <c r="X177" s="6"/>
      <c r="Y177" s="181"/>
      <c r="Z177" s="119">
        <f t="shared" si="72"/>
        <v>0</v>
      </c>
      <c r="AA177" s="2"/>
      <c r="AB177" s="2"/>
      <c r="AC177" s="7"/>
      <c r="AD177" s="6"/>
      <c r="AE177" s="181"/>
      <c r="AF177" s="119">
        <f t="shared" si="73"/>
        <v>0</v>
      </c>
      <c r="AG177" s="2"/>
      <c r="AH177" s="2"/>
      <c r="AI177" s="7"/>
      <c r="AJ177" s="6"/>
      <c r="AK177" s="181"/>
      <c r="AL177" s="119">
        <f t="shared" si="74"/>
        <v>0</v>
      </c>
      <c r="AM177" s="2"/>
      <c r="AN177" s="2"/>
      <c r="AO177" s="7"/>
      <c r="AP177" s="6"/>
      <c r="AQ177" s="181"/>
      <c r="AR177" s="119">
        <f t="shared" si="75"/>
        <v>0</v>
      </c>
      <c r="AS177" s="2"/>
      <c r="AT177" s="2"/>
      <c r="AU177" s="7"/>
      <c r="AV177" s="6"/>
      <c r="AW177" s="181"/>
      <c r="AX177" s="119">
        <f t="shared" si="76"/>
        <v>0</v>
      </c>
      <c r="AY177" s="2"/>
      <c r="AZ177" s="2"/>
      <c r="BA177" s="7"/>
      <c r="BB177" s="6"/>
      <c r="BC177" s="181"/>
      <c r="BD177" s="119">
        <f t="shared" si="77"/>
        <v>0</v>
      </c>
      <c r="BE177" s="2"/>
      <c r="BF177" s="2"/>
      <c r="BG177" s="7"/>
      <c r="BH177" s="6"/>
      <c r="BI177" s="181"/>
      <c r="BJ177" s="119">
        <f t="shared" si="78"/>
        <v>0</v>
      </c>
      <c r="BK177" s="2"/>
      <c r="BL177" s="2"/>
      <c r="BM177" s="7"/>
      <c r="BN177" s="6"/>
      <c r="BO177" s="181"/>
      <c r="BP177" s="119">
        <f t="shared" si="79"/>
        <v>0</v>
      </c>
      <c r="BQ177" s="2"/>
      <c r="BR177" s="2"/>
      <c r="BS177" s="7"/>
      <c r="BT177" s="6"/>
      <c r="BU177" s="181"/>
      <c r="BV177" s="119">
        <f t="shared" si="80"/>
        <v>0</v>
      </c>
      <c r="BW177" s="2"/>
      <c r="BX177" s="2"/>
      <c r="BY177" s="7"/>
      <c r="BZ177" s="6"/>
      <c r="CA177" s="181"/>
      <c r="CB177" s="119">
        <f t="shared" si="81"/>
        <v>0</v>
      </c>
      <c r="CC177" s="2"/>
      <c r="CD177" s="2"/>
      <c r="CE177" s="7"/>
      <c r="CF177" s="6"/>
      <c r="CG177" s="181"/>
      <c r="CH177" s="119">
        <f t="shared" si="82"/>
        <v>0</v>
      </c>
      <c r="CI177" s="2"/>
      <c r="CJ177" s="2"/>
      <c r="CK177" s="7"/>
      <c r="CL177" s="6"/>
      <c r="CM177" s="181"/>
      <c r="CN177" s="119">
        <f t="shared" si="83"/>
        <v>0</v>
      </c>
      <c r="CO177" s="2"/>
      <c r="CP177" s="2"/>
      <c r="CQ177" s="7"/>
      <c r="CR177" s="6"/>
      <c r="CS177" s="181"/>
      <c r="CT177" s="119">
        <f t="shared" si="64"/>
        <v>0</v>
      </c>
      <c r="CU177" s="2"/>
      <c r="CV177" s="2"/>
      <c r="CW177" s="7"/>
      <c r="CX177" s="6"/>
      <c r="CY177" s="181"/>
      <c r="CZ177" s="119">
        <f t="shared" si="65"/>
        <v>0</v>
      </c>
      <c r="DA177" s="2"/>
      <c r="DB177" s="2"/>
      <c r="DC177" s="7"/>
      <c r="DD177" s="6"/>
      <c r="DE177" s="181"/>
      <c r="DF177" s="119">
        <f t="shared" si="66"/>
        <v>0</v>
      </c>
      <c r="DG177" s="2"/>
      <c r="DH177" s="2"/>
      <c r="DI177" s="7"/>
      <c r="DJ177" s="6"/>
      <c r="DK177" s="181"/>
      <c r="DL177" s="119">
        <f t="shared" si="67"/>
        <v>0</v>
      </c>
      <c r="DM177" s="2"/>
      <c r="DN177" s="2"/>
      <c r="DO177" s="7"/>
      <c r="DP177" s="6"/>
      <c r="DQ177" s="181"/>
      <c r="DR177" s="119">
        <f t="shared" si="68"/>
        <v>0</v>
      </c>
      <c r="DS177" s="2"/>
      <c r="DT177" s="2"/>
      <c r="DU177" s="7"/>
    </row>
    <row r="178" spans="1:125" s="61" customFormat="1" ht="12.75" customHeight="1" x14ac:dyDescent="0.2">
      <c r="A178" s="152">
        <v>159</v>
      </c>
      <c r="B178" s="299"/>
      <c r="C178" s="198"/>
      <c r="D178" s="312">
        <f t="shared" si="84"/>
        <v>0</v>
      </c>
      <c r="E178" s="313"/>
      <c r="F178" s="6"/>
      <c r="G178" s="181"/>
      <c r="H178" s="119">
        <f t="shared" si="69"/>
        <v>0</v>
      </c>
      <c r="I178" s="2"/>
      <c r="J178" s="2"/>
      <c r="K178" s="7"/>
      <c r="L178" s="6"/>
      <c r="M178" s="181"/>
      <c r="N178" s="119">
        <f t="shared" si="70"/>
        <v>0</v>
      </c>
      <c r="O178" s="2"/>
      <c r="P178" s="2"/>
      <c r="Q178" s="7"/>
      <c r="R178" s="6"/>
      <c r="S178" s="181"/>
      <c r="T178" s="119">
        <f t="shared" si="71"/>
        <v>0</v>
      </c>
      <c r="U178" s="2"/>
      <c r="V178" s="2"/>
      <c r="W178" s="7"/>
      <c r="X178" s="6"/>
      <c r="Y178" s="181"/>
      <c r="Z178" s="119">
        <f t="shared" si="72"/>
        <v>0</v>
      </c>
      <c r="AA178" s="2"/>
      <c r="AB178" s="2"/>
      <c r="AC178" s="7"/>
      <c r="AD178" s="6"/>
      <c r="AE178" s="181"/>
      <c r="AF178" s="119">
        <f t="shared" si="73"/>
        <v>0</v>
      </c>
      <c r="AG178" s="2"/>
      <c r="AH178" s="2"/>
      <c r="AI178" s="7"/>
      <c r="AJ178" s="6"/>
      <c r="AK178" s="181"/>
      <c r="AL178" s="119">
        <f t="shared" si="74"/>
        <v>0</v>
      </c>
      <c r="AM178" s="2"/>
      <c r="AN178" s="2"/>
      <c r="AO178" s="7"/>
      <c r="AP178" s="6"/>
      <c r="AQ178" s="181"/>
      <c r="AR178" s="119">
        <f t="shared" si="75"/>
        <v>0</v>
      </c>
      <c r="AS178" s="2"/>
      <c r="AT178" s="2"/>
      <c r="AU178" s="7"/>
      <c r="AV178" s="6"/>
      <c r="AW178" s="181"/>
      <c r="AX178" s="119">
        <f t="shared" si="76"/>
        <v>0</v>
      </c>
      <c r="AY178" s="2"/>
      <c r="AZ178" s="2"/>
      <c r="BA178" s="7"/>
      <c r="BB178" s="6"/>
      <c r="BC178" s="181"/>
      <c r="BD178" s="119">
        <f t="shared" si="77"/>
        <v>0</v>
      </c>
      <c r="BE178" s="2"/>
      <c r="BF178" s="2"/>
      <c r="BG178" s="7"/>
      <c r="BH178" s="6"/>
      <c r="BI178" s="181"/>
      <c r="BJ178" s="119">
        <f t="shared" si="78"/>
        <v>0</v>
      </c>
      <c r="BK178" s="2"/>
      <c r="BL178" s="2"/>
      <c r="BM178" s="7"/>
      <c r="BN178" s="6"/>
      <c r="BO178" s="181"/>
      <c r="BP178" s="119">
        <f t="shared" si="79"/>
        <v>0</v>
      </c>
      <c r="BQ178" s="2"/>
      <c r="BR178" s="2"/>
      <c r="BS178" s="7"/>
      <c r="BT178" s="6"/>
      <c r="BU178" s="181"/>
      <c r="BV178" s="119">
        <f t="shared" si="80"/>
        <v>0</v>
      </c>
      <c r="BW178" s="2"/>
      <c r="BX178" s="2"/>
      <c r="BY178" s="7"/>
      <c r="BZ178" s="6"/>
      <c r="CA178" s="181"/>
      <c r="CB178" s="119">
        <f t="shared" si="81"/>
        <v>0</v>
      </c>
      <c r="CC178" s="2"/>
      <c r="CD178" s="2"/>
      <c r="CE178" s="7"/>
      <c r="CF178" s="6"/>
      <c r="CG178" s="181"/>
      <c r="CH178" s="119">
        <f t="shared" si="82"/>
        <v>0</v>
      </c>
      <c r="CI178" s="2"/>
      <c r="CJ178" s="2"/>
      <c r="CK178" s="7"/>
      <c r="CL178" s="6"/>
      <c r="CM178" s="181"/>
      <c r="CN178" s="119">
        <f t="shared" si="83"/>
        <v>0</v>
      </c>
      <c r="CO178" s="2"/>
      <c r="CP178" s="2"/>
      <c r="CQ178" s="7"/>
      <c r="CR178" s="6"/>
      <c r="CS178" s="181"/>
      <c r="CT178" s="119">
        <f t="shared" si="64"/>
        <v>0</v>
      </c>
      <c r="CU178" s="2"/>
      <c r="CV178" s="2"/>
      <c r="CW178" s="7"/>
      <c r="CX178" s="6"/>
      <c r="CY178" s="181"/>
      <c r="CZ178" s="119">
        <f t="shared" si="65"/>
        <v>0</v>
      </c>
      <c r="DA178" s="2"/>
      <c r="DB178" s="2"/>
      <c r="DC178" s="7"/>
      <c r="DD178" s="6"/>
      <c r="DE178" s="181"/>
      <c r="DF178" s="119">
        <f t="shared" si="66"/>
        <v>0</v>
      </c>
      <c r="DG178" s="2"/>
      <c r="DH178" s="2"/>
      <c r="DI178" s="7"/>
      <c r="DJ178" s="6"/>
      <c r="DK178" s="181"/>
      <c r="DL178" s="119">
        <f t="shared" si="67"/>
        <v>0</v>
      </c>
      <c r="DM178" s="2"/>
      <c r="DN178" s="2"/>
      <c r="DO178" s="7"/>
      <c r="DP178" s="6"/>
      <c r="DQ178" s="181"/>
      <c r="DR178" s="119">
        <f t="shared" si="68"/>
        <v>0</v>
      </c>
      <c r="DS178" s="2"/>
      <c r="DT178" s="2"/>
      <c r="DU178" s="7"/>
    </row>
    <row r="179" spans="1:125" s="61" customFormat="1" ht="12.75" customHeight="1" x14ac:dyDescent="0.2">
      <c r="A179" s="152">
        <v>160</v>
      </c>
      <c r="B179" s="299"/>
      <c r="C179" s="198"/>
      <c r="D179" s="312">
        <f t="shared" si="84"/>
        <v>0</v>
      </c>
      <c r="E179" s="313"/>
      <c r="F179" s="6"/>
      <c r="G179" s="181"/>
      <c r="H179" s="119">
        <f t="shared" si="69"/>
        <v>0</v>
      </c>
      <c r="I179" s="2"/>
      <c r="J179" s="2"/>
      <c r="K179" s="7"/>
      <c r="L179" s="6"/>
      <c r="M179" s="181"/>
      <c r="N179" s="119">
        <f t="shared" si="70"/>
        <v>0</v>
      </c>
      <c r="O179" s="2"/>
      <c r="P179" s="2"/>
      <c r="Q179" s="7"/>
      <c r="R179" s="6"/>
      <c r="S179" s="181"/>
      <c r="T179" s="119">
        <f t="shared" si="71"/>
        <v>0</v>
      </c>
      <c r="U179" s="2"/>
      <c r="V179" s="2"/>
      <c r="W179" s="7"/>
      <c r="X179" s="6"/>
      <c r="Y179" s="181"/>
      <c r="Z179" s="119">
        <f t="shared" si="72"/>
        <v>0</v>
      </c>
      <c r="AA179" s="2"/>
      <c r="AB179" s="2"/>
      <c r="AC179" s="7"/>
      <c r="AD179" s="6"/>
      <c r="AE179" s="181"/>
      <c r="AF179" s="119">
        <f t="shared" si="73"/>
        <v>0</v>
      </c>
      <c r="AG179" s="2"/>
      <c r="AH179" s="2"/>
      <c r="AI179" s="7"/>
      <c r="AJ179" s="6"/>
      <c r="AK179" s="181"/>
      <c r="AL179" s="119">
        <f t="shared" si="74"/>
        <v>0</v>
      </c>
      <c r="AM179" s="2"/>
      <c r="AN179" s="2"/>
      <c r="AO179" s="7"/>
      <c r="AP179" s="6"/>
      <c r="AQ179" s="181"/>
      <c r="AR179" s="119">
        <f t="shared" si="75"/>
        <v>0</v>
      </c>
      <c r="AS179" s="2"/>
      <c r="AT179" s="2"/>
      <c r="AU179" s="7"/>
      <c r="AV179" s="6"/>
      <c r="AW179" s="181"/>
      <c r="AX179" s="119">
        <f t="shared" si="76"/>
        <v>0</v>
      </c>
      <c r="AY179" s="2"/>
      <c r="AZ179" s="2"/>
      <c r="BA179" s="7"/>
      <c r="BB179" s="6"/>
      <c r="BC179" s="181"/>
      <c r="BD179" s="119">
        <f t="shared" si="77"/>
        <v>0</v>
      </c>
      <c r="BE179" s="2"/>
      <c r="BF179" s="2"/>
      <c r="BG179" s="7"/>
      <c r="BH179" s="6"/>
      <c r="BI179" s="181"/>
      <c r="BJ179" s="119">
        <f t="shared" si="78"/>
        <v>0</v>
      </c>
      <c r="BK179" s="2"/>
      <c r="BL179" s="2"/>
      <c r="BM179" s="7"/>
      <c r="BN179" s="6"/>
      <c r="BO179" s="181"/>
      <c r="BP179" s="119">
        <f t="shared" si="79"/>
        <v>0</v>
      </c>
      <c r="BQ179" s="2"/>
      <c r="BR179" s="2"/>
      <c r="BS179" s="7"/>
      <c r="BT179" s="6"/>
      <c r="BU179" s="181"/>
      <c r="BV179" s="119">
        <f t="shared" si="80"/>
        <v>0</v>
      </c>
      <c r="BW179" s="2"/>
      <c r="BX179" s="2"/>
      <c r="BY179" s="7"/>
      <c r="BZ179" s="6"/>
      <c r="CA179" s="181"/>
      <c r="CB179" s="119">
        <f t="shared" si="81"/>
        <v>0</v>
      </c>
      <c r="CC179" s="2"/>
      <c r="CD179" s="2"/>
      <c r="CE179" s="7"/>
      <c r="CF179" s="6"/>
      <c r="CG179" s="181"/>
      <c r="CH179" s="119">
        <f t="shared" si="82"/>
        <v>0</v>
      </c>
      <c r="CI179" s="2"/>
      <c r="CJ179" s="2"/>
      <c r="CK179" s="7"/>
      <c r="CL179" s="6"/>
      <c r="CM179" s="181"/>
      <c r="CN179" s="119">
        <f t="shared" si="83"/>
        <v>0</v>
      </c>
      <c r="CO179" s="2"/>
      <c r="CP179" s="2"/>
      <c r="CQ179" s="7"/>
      <c r="CR179" s="6"/>
      <c r="CS179" s="181"/>
      <c r="CT179" s="119">
        <f t="shared" si="64"/>
        <v>0</v>
      </c>
      <c r="CU179" s="2"/>
      <c r="CV179" s="2"/>
      <c r="CW179" s="7"/>
      <c r="CX179" s="6"/>
      <c r="CY179" s="181"/>
      <c r="CZ179" s="119">
        <f t="shared" si="65"/>
        <v>0</v>
      </c>
      <c r="DA179" s="2"/>
      <c r="DB179" s="2"/>
      <c r="DC179" s="7"/>
      <c r="DD179" s="6"/>
      <c r="DE179" s="181"/>
      <c r="DF179" s="119">
        <f t="shared" si="66"/>
        <v>0</v>
      </c>
      <c r="DG179" s="2"/>
      <c r="DH179" s="2"/>
      <c r="DI179" s="7"/>
      <c r="DJ179" s="6"/>
      <c r="DK179" s="181"/>
      <c r="DL179" s="119">
        <f t="shared" si="67"/>
        <v>0</v>
      </c>
      <c r="DM179" s="2"/>
      <c r="DN179" s="2"/>
      <c r="DO179" s="7"/>
      <c r="DP179" s="6"/>
      <c r="DQ179" s="181"/>
      <c r="DR179" s="119">
        <f t="shared" si="68"/>
        <v>0</v>
      </c>
      <c r="DS179" s="2"/>
      <c r="DT179" s="2"/>
      <c r="DU179" s="7"/>
    </row>
    <row r="180" spans="1:125" s="61" customFormat="1" ht="12.75" customHeight="1" x14ac:dyDescent="0.2">
      <c r="A180" s="152">
        <v>161</v>
      </c>
      <c r="B180" s="299"/>
      <c r="C180" s="198"/>
      <c r="D180" s="312">
        <f t="shared" si="84"/>
        <v>0</v>
      </c>
      <c r="E180" s="313"/>
      <c r="F180" s="6"/>
      <c r="G180" s="181"/>
      <c r="H180" s="119">
        <f t="shared" si="69"/>
        <v>0</v>
      </c>
      <c r="I180" s="2"/>
      <c r="J180" s="2"/>
      <c r="K180" s="7"/>
      <c r="L180" s="6"/>
      <c r="M180" s="181"/>
      <c r="N180" s="119">
        <f t="shared" si="70"/>
        <v>0</v>
      </c>
      <c r="O180" s="2"/>
      <c r="P180" s="2"/>
      <c r="Q180" s="7"/>
      <c r="R180" s="6"/>
      <c r="S180" s="181"/>
      <c r="T180" s="119">
        <f t="shared" si="71"/>
        <v>0</v>
      </c>
      <c r="U180" s="2"/>
      <c r="V180" s="2"/>
      <c r="W180" s="7"/>
      <c r="X180" s="6"/>
      <c r="Y180" s="181"/>
      <c r="Z180" s="119">
        <f t="shared" si="72"/>
        <v>0</v>
      </c>
      <c r="AA180" s="2"/>
      <c r="AB180" s="2"/>
      <c r="AC180" s="7"/>
      <c r="AD180" s="6"/>
      <c r="AE180" s="181"/>
      <c r="AF180" s="119">
        <f t="shared" si="73"/>
        <v>0</v>
      </c>
      <c r="AG180" s="2"/>
      <c r="AH180" s="2"/>
      <c r="AI180" s="7"/>
      <c r="AJ180" s="6"/>
      <c r="AK180" s="181"/>
      <c r="AL180" s="119">
        <f t="shared" si="74"/>
        <v>0</v>
      </c>
      <c r="AM180" s="2"/>
      <c r="AN180" s="2"/>
      <c r="AO180" s="7"/>
      <c r="AP180" s="6"/>
      <c r="AQ180" s="181"/>
      <c r="AR180" s="119">
        <f t="shared" si="75"/>
        <v>0</v>
      </c>
      <c r="AS180" s="2"/>
      <c r="AT180" s="2"/>
      <c r="AU180" s="7"/>
      <c r="AV180" s="6"/>
      <c r="AW180" s="181"/>
      <c r="AX180" s="119">
        <f t="shared" si="76"/>
        <v>0</v>
      </c>
      <c r="AY180" s="2"/>
      <c r="AZ180" s="2"/>
      <c r="BA180" s="7"/>
      <c r="BB180" s="6"/>
      <c r="BC180" s="181"/>
      <c r="BD180" s="119">
        <f t="shared" si="77"/>
        <v>0</v>
      </c>
      <c r="BE180" s="2"/>
      <c r="BF180" s="2"/>
      <c r="BG180" s="7"/>
      <c r="BH180" s="6"/>
      <c r="BI180" s="181"/>
      <c r="BJ180" s="119">
        <f t="shared" si="78"/>
        <v>0</v>
      </c>
      <c r="BK180" s="2"/>
      <c r="BL180" s="2"/>
      <c r="BM180" s="7"/>
      <c r="BN180" s="6"/>
      <c r="BO180" s="181"/>
      <c r="BP180" s="119">
        <f t="shared" si="79"/>
        <v>0</v>
      </c>
      <c r="BQ180" s="2"/>
      <c r="BR180" s="2"/>
      <c r="BS180" s="7"/>
      <c r="BT180" s="6"/>
      <c r="BU180" s="181"/>
      <c r="BV180" s="119">
        <f t="shared" si="80"/>
        <v>0</v>
      </c>
      <c r="BW180" s="2"/>
      <c r="BX180" s="2"/>
      <c r="BY180" s="7"/>
      <c r="BZ180" s="6"/>
      <c r="CA180" s="181"/>
      <c r="CB180" s="119">
        <f t="shared" si="81"/>
        <v>0</v>
      </c>
      <c r="CC180" s="2"/>
      <c r="CD180" s="2"/>
      <c r="CE180" s="7"/>
      <c r="CF180" s="6"/>
      <c r="CG180" s="181"/>
      <c r="CH180" s="119">
        <f t="shared" si="82"/>
        <v>0</v>
      </c>
      <c r="CI180" s="2"/>
      <c r="CJ180" s="2"/>
      <c r="CK180" s="7"/>
      <c r="CL180" s="6"/>
      <c r="CM180" s="181"/>
      <c r="CN180" s="119">
        <f t="shared" si="83"/>
        <v>0</v>
      </c>
      <c r="CO180" s="2"/>
      <c r="CP180" s="2"/>
      <c r="CQ180" s="7"/>
      <c r="CR180" s="6"/>
      <c r="CS180" s="181"/>
      <c r="CT180" s="119">
        <f t="shared" si="64"/>
        <v>0</v>
      </c>
      <c r="CU180" s="2"/>
      <c r="CV180" s="2"/>
      <c r="CW180" s="7"/>
      <c r="CX180" s="6"/>
      <c r="CY180" s="181"/>
      <c r="CZ180" s="119">
        <f t="shared" si="65"/>
        <v>0</v>
      </c>
      <c r="DA180" s="2"/>
      <c r="DB180" s="2"/>
      <c r="DC180" s="7"/>
      <c r="DD180" s="6"/>
      <c r="DE180" s="181"/>
      <c r="DF180" s="119">
        <f t="shared" si="66"/>
        <v>0</v>
      </c>
      <c r="DG180" s="2"/>
      <c r="DH180" s="2"/>
      <c r="DI180" s="7"/>
      <c r="DJ180" s="6"/>
      <c r="DK180" s="181"/>
      <c r="DL180" s="119">
        <f t="shared" si="67"/>
        <v>0</v>
      </c>
      <c r="DM180" s="2"/>
      <c r="DN180" s="2"/>
      <c r="DO180" s="7"/>
      <c r="DP180" s="6"/>
      <c r="DQ180" s="181"/>
      <c r="DR180" s="119">
        <f t="shared" si="68"/>
        <v>0</v>
      </c>
      <c r="DS180" s="2"/>
      <c r="DT180" s="2"/>
      <c r="DU180" s="7"/>
    </row>
    <row r="181" spans="1:125" s="61" customFormat="1" ht="12.75" customHeight="1" x14ac:dyDescent="0.2">
      <c r="A181" s="152">
        <v>162</v>
      </c>
      <c r="B181" s="299"/>
      <c r="C181" s="198"/>
      <c r="D181" s="312">
        <f t="shared" si="84"/>
        <v>0</v>
      </c>
      <c r="E181" s="313"/>
      <c r="F181" s="6"/>
      <c r="G181" s="181"/>
      <c r="H181" s="119">
        <f t="shared" si="69"/>
        <v>0</v>
      </c>
      <c r="I181" s="2"/>
      <c r="J181" s="2"/>
      <c r="K181" s="7"/>
      <c r="L181" s="6"/>
      <c r="M181" s="181"/>
      <c r="N181" s="119">
        <f t="shared" si="70"/>
        <v>0</v>
      </c>
      <c r="O181" s="2"/>
      <c r="P181" s="2"/>
      <c r="Q181" s="7"/>
      <c r="R181" s="6"/>
      <c r="S181" s="181"/>
      <c r="T181" s="119">
        <f t="shared" si="71"/>
        <v>0</v>
      </c>
      <c r="U181" s="2"/>
      <c r="V181" s="2"/>
      <c r="W181" s="7"/>
      <c r="X181" s="6"/>
      <c r="Y181" s="181"/>
      <c r="Z181" s="119">
        <f t="shared" si="72"/>
        <v>0</v>
      </c>
      <c r="AA181" s="2"/>
      <c r="AB181" s="2"/>
      <c r="AC181" s="7"/>
      <c r="AD181" s="6"/>
      <c r="AE181" s="181"/>
      <c r="AF181" s="119">
        <f t="shared" si="73"/>
        <v>0</v>
      </c>
      <c r="AG181" s="2"/>
      <c r="AH181" s="2"/>
      <c r="AI181" s="7"/>
      <c r="AJ181" s="6"/>
      <c r="AK181" s="181"/>
      <c r="AL181" s="119">
        <f t="shared" si="74"/>
        <v>0</v>
      </c>
      <c r="AM181" s="2"/>
      <c r="AN181" s="2"/>
      <c r="AO181" s="7"/>
      <c r="AP181" s="6"/>
      <c r="AQ181" s="181"/>
      <c r="AR181" s="119">
        <f t="shared" si="75"/>
        <v>0</v>
      </c>
      <c r="AS181" s="2"/>
      <c r="AT181" s="2"/>
      <c r="AU181" s="7"/>
      <c r="AV181" s="6"/>
      <c r="AW181" s="181"/>
      <c r="AX181" s="119">
        <f t="shared" si="76"/>
        <v>0</v>
      </c>
      <c r="AY181" s="2"/>
      <c r="AZ181" s="2"/>
      <c r="BA181" s="7"/>
      <c r="BB181" s="6"/>
      <c r="BC181" s="181"/>
      <c r="BD181" s="119">
        <f t="shared" si="77"/>
        <v>0</v>
      </c>
      <c r="BE181" s="2"/>
      <c r="BF181" s="2"/>
      <c r="BG181" s="7"/>
      <c r="BH181" s="6"/>
      <c r="BI181" s="181"/>
      <c r="BJ181" s="119">
        <f t="shared" si="78"/>
        <v>0</v>
      </c>
      <c r="BK181" s="2"/>
      <c r="BL181" s="2"/>
      <c r="BM181" s="7"/>
      <c r="BN181" s="6"/>
      <c r="BO181" s="181"/>
      <c r="BP181" s="119">
        <f t="shared" si="79"/>
        <v>0</v>
      </c>
      <c r="BQ181" s="2"/>
      <c r="BR181" s="2"/>
      <c r="BS181" s="7"/>
      <c r="BT181" s="6"/>
      <c r="BU181" s="181"/>
      <c r="BV181" s="119">
        <f t="shared" si="80"/>
        <v>0</v>
      </c>
      <c r="BW181" s="2"/>
      <c r="BX181" s="2"/>
      <c r="BY181" s="7"/>
      <c r="BZ181" s="6"/>
      <c r="CA181" s="181"/>
      <c r="CB181" s="119">
        <f t="shared" si="81"/>
        <v>0</v>
      </c>
      <c r="CC181" s="2"/>
      <c r="CD181" s="2"/>
      <c r="CE181" s="7"/>
      <c r="CF181" s="6"/>
      <c r="CG181" s="181"/>
      <c r="CH181" s="119">
        <f t="shared" si="82"/>
        <v>0</v>
      </c>
      <c r="CI181" s="2"/>
      <c r="CJ181" s="2"/>
      <c r="CK181" s="7"/>
      <c r="CL181" s="6"/>
      <c r="CM181" s="181"/>
      <c r="CN181" s="119">
        <f t="shared" si="83"/>
        <v>0</v>
      </c>
      <c r="CO181" s="2"/>
      <c r="CP181" s="2"/>
      <c r="CQ181" s="7"/>
      <c r="CR181" s="6"/>
      <c r="CS181" s="181"/>
      <c r="CT181" s="119">
        <f t="shared" si="64"/>
        <v>0</v>
      </c>
      <c r="CU181" s="2"/>
      <c r="CV181" s="2"/>
      <c r="CW181" s="7"/>
      <c r="CX181" s="6"/>
      <c r="CY181" s="181"/>
      <c r="CZ181" s="119">
        <f t="shared" si="65"/>
        <v>0</v>
      </c>
      <c r="DA181" s="2"/>
      <c r="DB181" s="2"/>
      <c r="DC181" s="7"/>
      <c r="DD181" s="6"/>
      <c r="DE181" s="181"/>
      <c r="DF181" s="119">
        <f t="shared" si="66"/>
        <v>0</v>
      </c>
      <c r="DG181" s="2"/>
      <c r="DH181" s="2"/>
      <c r="DI181" s="7"/>
      <c r="DJ181" s="6"/>
      <c r="DK181" s="181"/>
      <c r="DL181" s="119">
        <f t="shared" si="67"/>
        <v>0</v>
      </c>
      <c r="DM181" s="2"/>
      <c r="DN181" s="2"/>
      <c r="DO181" s="7"/>
      <c r="DP181" s="6"/>
      <c r="DQ181" s="181"/>
      <c r="DR181" s="119">
        <f t="shared" si="68"/>
        <v>0</v>
      </c>
      <c r="DS181" s="2"/>
      <c r="DT181" s="2"/>
      <c r="DU181" s="7"/>
    </row>
    <row r="182" spans="1:125" s="61" customFormat="1" ht="12.75" customHeight="1" x14ac:dyDescent="0.2">
      <c r="A182" s="152">
        <v>163</v>
      </c>
      <c r="B182" s="299"/>
      <c r="C182" s="198"/>
      <c r="D182" s="312">
        <f t="shared" si="84"/>
        <v>0</v>
      </c>
      <c r="E182" s="313"/>
      <c r="F182" s="6"/>
      <c r="G182" s="181"/>
      <c r="H182" s="119">
        <f t="shared" si="69"/>
        <v>0</v>
      </c>
      <c r="I182" s="2"/>
      <c r="J182" s="2"/>
      <c r="K182" s="7"/>
      <c r="L182" s="6"/>
      <c r="M182" s="181"/>
      <c r="N182" s="119">
        <f t="shared" si="70"/>
        <v>0</v>
      </c>
      <c r="O182" s="2"/>
      <c r="P182" s="2"/>
      <c r="Q182" s="7"/>
      <c r="R182" s="6"/>
      <c r="S182" s="181"/>
      <c r="T182" s="119">
        <f t="shared" si="71"/>
        <v>0</v>
      </c>
      <c r="U182" s="2"/>
      <c r="V182" s="2"/>
      <c r="W182" s="7"/>
      <c r="X182" s="6"/>
      <c r="Y182" s="181"/>
      <c r="Z182" s="119">
        <f t="shared" si="72"/>
        <v>0</v>
      </c>
      <c r="AA182" s="2"/>
      <c r="AB182" s="2"/>
      <c r="AC182" s="7"/>
      <c r="AD182" s="6"/>
      <c r="AE182" s="181"/>
      <c r="AF182" s="119">
        <f t="shared" si="73"/>
        <v>0</v>
      </c>
      <c r="AG182" s="2"/>
      <c r="AH182" s="2"/>
      <c r="AI182" s="7"/>
      <c r="AJ182" s="6"/>
      <c r="AK182" s="181"/>
      <c r="AL182" s="119">
        <f t="shared" si="74"/>
        <v>0</v>
      </c>
      <c r="AM182" s="2"/>
      <c r="AN182" s="2"/>
      <c r="AO182" s="7"/>
      <c r="AP182" s="6"/>
      <c r="AQ182" s="181"/>
      <c r="AR182" s="119">
        <f t="shared" si="75"/>
        <v>0</v>
      </c>
      <c r="AS182" s="2"/>
      <c r="AT182" s="2"/>
      <c r="AU182" s="7"/>
      <c r="AV182" s="6"/>
      <c r="AW182" s="181"/>
      <c r="AX182" s="119">
        <f t="shared" si="76"/>
        <v>0</v>
      </c>
      <c r="AY182" s="2"/>
      <c r="AZ182" s="2"/>
      <c r="BA182" s="7"/>
      <c r="BB182" s="6"/>
      <c r="BC182" s="181"/>
      <c r="BD182" s="119">
        <f t="shared" si="77"/>
        <v>0</v>
      </c>
      <c r="BE182" s="2"/>
      <c r="BF182" s="2"/>
      <c r="BG182" s="7"/>
      <c r="BH182" s="6"/>
      <c r="BI182" s="181"/>
      <c r="BJ182" s="119">
        <f t="shared" si="78"/>
        <v>0</v>
      </c>
      <c r="BK182" s="2"/>
      <c r="BL182" s="2"/>
      <c r="BM182" s="7"/>
      <c r="BN182" s="6"/>
      <c r="BO182" s="181"/>
      <c r="BP182" s="119">
        <f t="shared" si="79"/>
        <v>0</v>
      </c>
      <c r="BQ182" s="2"/>
      <c r="BR182" s="2"/>
      <c r="BS182" s="7"/>
      <c r="BT182" s="6"/>
      <c r="BU182" s="181"/>
      <c r="BV182" s="119">
        <f t="shared" si="80"/>
        <v>0</v>
      </c>
      <c r="BW182" s="2"/>
      <c r="BX182" s="2"/>
      <c r="BY182" s="7"/>
      <c r="BZ182" s="6"/>
      <c r="CA182" s="181"/>
      <c r="CB182" s="119">
        <f t="shared" si="81"/>
        <v>0</v>
      </c>
      <c r="CC182" s="2"/>
      <c r="CD182" s="2"/>
      <c r="CE182" s="7"/>
      <c r="CF182" s="6"/>
      <c r="CG182" s="181"/>
      <c r="CH182" s="119">
        <f t="shared" si="82"/>
        <v>0</v>
      </c>
      <c r="CI182" s="2"/>
      <c r="CJ182" s="2"/>
      <c r="CK182" s="7"/>
      <c r="CL182" s="6"/>
      <c r="CM182" s="181"/>
      <c r="CN182" s="119">
        <f t="shared" si="83"/>
        <v>0</v>
      </c>
      <c r="CO182" s="2"/>
      <c r="CP182" s="2"/>
      <c r="CQ182" s="7"/>
      <c r="CR182" s="6"/>
      <c r="CS182" s="181"/>
      <c r="CT182" s="119">
        <f t="shared" si="64"/>
        <v>0</v>
      </c>
      <c r="CU182" s="2"/>
      <c r="CV182" s="2"/>
      <c r="CW182" s="7"/>
      <c r="CX182" s="6"/>
      <c r="CY182" s="181"/>
      <c r="CZ182" s="119">
        <f t="shared" si="65"/>
        <v>0</v>
      </c>
      <c r="DA182" s="2"/>
      <c r="DB182" s="2"/>
      <c r="DC182" s="7"/>
      <c r="DD182" s="6"/>
      <c r="DE182" s="181"/>
      <c r="DF182" s="119">
        <f t="shared" si="66"/>
        <v>0</v>
      </c>
      <c r="DG182" s="2"/>
      <c r="DH182" s="2"/>
      <c r="DI182" s="7"/>
      <c r="DJ182" s="6"/>
      <c r="DK182" s="181"/>
      <c r="DL182" s="119">
        <f t="shared" si="67"/>
        <v>0</v>
      </c>
      <c r="DM182" s="2"/>
      <c r="DN182" s="2"/>
      <c r="DO182" s="7"/>
      <c r="DP182" s="6"/>
      <c r="DQ182" s="181"/>
      <c r="DR182" s="119">
        <f t="shared" si="68"/>
        <v>0</v>
      </c>
      <c r="DS182" s="2"/>
      <c r="DT182" s="2"/>
      <c r="DU182" s="7"/>
    </row>
    <row r="183" spans="1:125" s="61" customFormat="1" ht="12.75" customHeight="1" x14ac:dyDescent="0.2">
      <c r="A183" s="152">
        <v>164</v>
      </c>
      <c r="B183" s="299"/>
      <c r="C183" s="198"/>
      <c r="D183" s="312">
        <f t="shared" si="84"/>
        <v>0</v>
      </c>
      <c r="E183" s="313"/>
      <c r="F183" s="6"/>
      <c r="G183" s="181"/>
      <c r="H183" s="119">
        <f t="shared" si="69"/>
        <v>0</v>
      </c>
      <c r="I183" s="2"/>
      <c r="J183" s="2"/>
      <c r="K183" s="7"/>
      <c r="L183" s="6"/>
      <c r="M183" s="181"/>
      <c r="N183" s="119">
        <f t="shared" si="70"/>
        <v>0</v>
      </c>
      <c r="O183" s="2"/>
      <c r="P183" s="2"/>
      <c r="Q183" s="7"/>
      <c r="R183" s="6"/>
      <c r="S183" s="181"/>
      <c r="T183" s="119">
        <f t="shared" si="71"/>
        <v>0</v>
      </c>
      <c r="U183" s="2"/>
      <c r="V183" s="2"/>
      <c r="W183" s="7"/>
      <c r="X183" s="6"/>
      <c r="Y183" s="181"/>
      <c r="Z183" s="119">
        <f t="shared" si="72"/>
        <v>0</v>
      </c>
      <c r="AA183" s="2"/>
      <c r="AB183" s="2"/>
      <c r="AC183" s="7"/>
      <c r="AD183" s="6"/>
      <c r="AE183" s="181"/>
      <c r="AF183" s="119">
        <f t="shared" si="73"/>
        <v>0</v>
      </c>
      <c r="AG183" s="2"/>
      <c r="AH183" s="2"/>
      <c r="AI183" s="7"/>
      <c r="AJ183" s="6"/>
      <c r="AK183" s="181"/>
      <c r="AL183" s="119">
        <f t="shared" si="74"/>
        <v>0</v>
      </c>
      <c r="AM183" s="2"/>
      <c r="AN183" s="2"/>
      <c r="AO183" s="7"/>
      <c r="AP183" s="6"/>
      <c r="AQ183" s="181"/>
      <c r="AR183" s="119">
        <f t="shared" si="75"/>
        <v>0</v>
      </c>
      <c r="AS183" s="2"/>
      <c r="AT183" s="2"/>
      <c r="AU183" s="7"/>
      <c r="AV183" s="6"/>
      <c r="AW183" s="181"/>
      <c r="AX183" s="119">
        <f t="shared" si="76"/>
        <v>0</v>
      </c>
      <c r="AY183" s="2"/>
      <c r="AZ183" s="2"/>
      <c r="BA183" s="7"/>
      <c r="BB183" s="6"/>
      <c r="BC183" s="181"/>
      <c r="BD183" s="119">
        <f t="shared" si="77"/>
        <v>0</v>
      </c>
      <c r="BE183" s="2"/>
      <c r="BF183" s="2"/>
      <c r="BG183" s="7"/>
      <c r="BH183" s="6"/>
      <c r="BI183" s="181"/>
      <c r="BJ183" s="119">
        <f t="shared" si="78"/>
        <v>0</v>
      </c>
      <c r="BK183" s="2"/>
      <c r="BL183" s="2"/>
      <c r="BM183" s="7"/>
      <c r="BN183" s="6"/>
      <c r="BO183" s="181"/>
      <c r="BP183" s="119">
        <f t="shared" si="79"/>
        <v>0</v>
      </c>
      <c r="BQ183" s="2"/>
      <c r="BR183" s="2"/>
      <c r="BS183" s="7"/>
      <c r="BT183" s="6"/>
      <c r="BU183" s="181"/>
      <c r="BV183" s="119">
        <f t="shared" si="80"/>
        <v>0</v>
      </c>
      <c r="BW183" s="2"/>
      <c r="BX183" s="2"/>
      <c r="BY183" s="7"/>
      <c r="BZ183" s="6"/>
      <c r="CA183" s="181"/>
      <c r="CB183" s="119">
        <f t="shared" si="81"/>
        <v>0</v>
      </c>
      <c r="CC183" s="2"/>
      <c r="CD183" s="2"/>
      <c r="CE183" s="7"/>
      <c r="CF183" s="6"/>
      <c r="CG183" s="181"/>
      <c r="CH183" s="119">
        <f t="shared" si="82"/>
        <v>0</v>
      </c>
      <c r="CI183" s="2"/>
      <c r="CJ183" s="2"/>
      <c r="CK183" s="7"/>
      <c r="CL183" s="6"/>
      <c r="CM183" s="181"/>
      <c r="CN183" s="119">
        <f t="shared" si="83"/>
        <v>0</v>
      </c>
      <c r="CO183" s="2"/>
      <c r="CP183" s="2"/>
      <c r="CQ183" s="7"/>
      <c r="CR183" s="6"/>
      <c r="CS183" s="181"/>
      <c r="CT183" s="119">
        <f t="shared" si="64"/>
        <v>0</v>
      </c>
      <c r="CU183" s="2"/>
      <c r="CV183" s="2"/>
      <c r="CW183" s="7"/>
      <c r="CX183" s="6"/>
      <c r="CY183" s="181"/>
      <c r="CZ183" s="119">
        <f t="shared" si="65"/>
        <v>0</v>
      </c>
      <c r="DA183" s="2"/>
      <c r="DB183" s="2"/>
      <c r="DC183" s="7"/>
      <c r="DD183" s="6"/>
      <c r="DE183" s="181"/>
      <c r="DF183" s="119">
        <f t="shared" si="66"/>
        <v>0</v>
      </c>
      <c r="DG183" s="2"/>
      <c r="DH183" s="2"/>
      <c r="DI183" s="7"/>
      <c r="DJ183" s="6"/>
      <c r="DK183" s="181"/>
      <c r="DL183" s="119">
        <f t="shared" si="67"/>
        <v>0</v>
      </c>
      <c r="DM183" s="2"/>
      <c r="DN183" s="2"/>
      <c r="DO183" s="7"/>
      <c r="DP183" s="6"/>
      <c r="DQ183" s="181"/>
      <c r="DR183" s="119">
        <f t="shared" si="68"/>
        <v>0</v>
      </c>
      <c r="DS183" s="2"/>
      <c r="DT183" s="2"/>
      <c r="DU183" s="7"/>
    </row>
    <row r="184" spans="1:125" s="61" customFormat="1" ht="12.75" customHeight="1" x14ac:dyDescent="0.2">
      <c r="A184" s="152">
        <v>165</v>
      </c>
      <c r="B184" s="299"/>
      <c r="C184" s="198"/>
      <c r="D184" s="312">
        <f t="shared" si="84"/>
        <v>0</v>
      </c>
      <c r="E184" s="313"/>
      <c r="F184" s="6"/>
      <c r="G184" s="181"/>
      <c r="H184" s="119">
        <f t="shared" si="69"/>
        <v>0</v>
      </c>
      <c r="I184" s="2"/>
      <c r="J184" s="2"/>
      <c r="K184" s="7"/>
      <c r="L184" s="6"/>
      <c r="M184" s="181"/>
      <c r="N184" s="119">
        <f t="shared" si="70"/>
        <v>0</v>
      </c>
      <c r="O184" s="2"/>
      <c r="P184" s="2"/>
      <c r="Q184" s="7"/>
      <c r="R184" s="6"/>
      <c r="S184" s="181"/>
      <c r="T184" s="119">
        <f t="shared" si="71"/>
        <v>0</v>
      </c>
      <c r="U184" s="2"/>
      <c r="V184" s="2"/>
      <c r="W184" s="7"/>
      <c r="X184" s="6"/>
      <c r="Y184" s="181"/>
      <c r="Z184" s="119">
        <f t="shared" si="72"/>
        <v>0</v>
      </c>
      <c r="AA184" s="2"/>
      <c r="AB184" s="2"/>
      <c r="AC184" s="7"/>
      <c r="AD184" s="6"/>
      <c r="AE184" s="181"/>
      <c r="AF184" s="119">
        <f t="shared" si="73"/>
        <v>0</v>
      </c>
      <c r="AG184" s="2"/>
      <c r="AH184" s="2"/>
      <c r="AI184" s="7"/>
      <c r="AJ184" s="6"/>
      <c r="AK184" s="181"/>
      <c r="AL184" s="119">
        <f t="shared" si="74"/>
        <v>0</v>
      </c>
      <c r="AM184" s="2"/>
      <c r="AN184" s="2"/>
      <c r="AO184" s="7"/>
      <c r="AP184" s="6"/>
      <c r="AQ184" s="181"/>
      <c r="AR184" s="119">
        <f t="shared" si="75"/>
        <v>0</v>
      </c>
      <c r="AS184" s="2"/>
      <c r="AT184" s="2"/>
      <c r="AU184" s="7"/>
      <c r="AV184" s="6"/>
      <c r="AW184" s="181"/>
      <c r="AX184" s="119">
        <f t="shared" si="76"/>
        <v>0</v>
      </c>
      <c r="AY184" s="2"/>
      <c r="AZ184" s="2"/>
      <c r="BA184" s="7"/>
      <c r="BB184" s="6"/>
      <c r="BC184" s="181"/>
      <c r="BD184" s="119">
        <f t="shared" si="77"/>
        <v>0</v>
      </c>
      <c r="BE184" s="2"/>
      <c r="BF184" s="2"/>
      <c r="BG184" s="7"/>
      <c r="BH184" s="6"/>
      <c r="BI184" s="181"/>
      <c r="BJ184" s="119">
        <f t="shared" si="78"/>
        <v>0</v>
      </c>
      <c r="BK184" s="2"/>
      <c r="BL184" s="2"/>
      <c r="BM184" s="7"/>
      <c r="BN184" s="6"/>
      <c r="BO184" s="181"/>
      <c r="BP184" s="119">
        <f t="shared" si="79"/>
        <v>0</v>
      </c>
      <c r="BQ184" s="2"/>
      <c r="BR184" s="2"/>
      <c r="BS184" s="7"/>
      <c r="BT184" s="6"/>
      <c r="BU184" s="181"/>
      <c r="BV184" s="119">
        <f t="shared" si="80"/>
        <v>0</v>
      </c>
      <c r="BW184" s="2"/>
      <c r="BX184" s="2"/>
      <c r="BY184" s="7"/>
      <c r="BZ184" s="6"/>
      <c r="CA184" s="181"/>
      <c r="CB184" s="119">
        <f t="shared" si="81"/>
        <v>0</v>
      </c>
      <c r="CC184" s="2"/>
      <c r="CD184" s="2"/>
      <c r="CE184" s="7"/>
      <c r="CF184" s="6"/>
      <c r="CG184" s="181"/>
      <c r="CH184" s="119">
        <f t="shared" si="82"/>
        <v>0</v>
      </c>
      <c r="CI184" s="2"/>
      <c r="CJ184" s="2"/>
      <c r="CK184" s="7"/>
      <c r="CL184" s="6"/>
      <c r="CM184" s="181"/>
      <c r="CN184" s="119">
        <f t="shared" si="83"/>
        <v>0</v>
      </c>
      <c r="CO184" s="2"/>
      <c r="CP184" s="2"/>
      <c r="CQ184" s="7"/>
      <c r="CR184" s="6"/>
      <c r="CS184" s="181"/>
      <c r="CT184" s="119">
        <f t="shared" si="64"/>
        <v>0</v>
      </c>
      <c r="CU184" s="2"/>
      <c r="CV184" s="2"/>
      <c r="CW184" s="7"/>
      <c r="CX184" s="6"/>
      <c r="CY184" s="181"/>
      <c r="CZ184" s="119">
        <f t="shared" si="65"/>
        <v>0</v>
      </c>
      <c r="DA184" s="2"/>
      <c r="DB184" s="2"/>
      <c r="DC184" s="7"/>
      <c r="DD184" s="6"/>
      <c r="DE184" s="181"/>
      <c r="DF184" s="119">
        <f t="shared" si="66"/>
        <v>0</v>
      </c>
      <c r="DG184" s="2"/>
      <c r="DH184" s="2"/>
      <c r="DI184" s="7"/>
      <c r="DJ184" s="6"/>
      <c r="DK184" s="181"/>
      <c r="DL184" s="119">
        <f t="shared" si="67"/>
        <v>0</v>
      </c>
      <c r="DM184" s="2"/>
      <c r="DN184" s="2"/>
      <c r="DO184" s="7"/>
      <c r="DP184" s="6"/>
      <c r="DQ184" s="181"/>
      <c r="DR184" s="119">
        <f t="shared" si="68"/>
        <v>0</v>
      </c>
      <c r="DS184" s="2"/>
      <c r="DT184" s="2"/>
      <c r="DU184" s="7"/>
    </row>
    <row r="185" spans="1:125" s="61" customFormat="1" ht="12.75" customHeight="1" x14ac:dyDescent="0.2">
      <c r="A185" s="152">
        <v>166</v>
      </c>
      <c r="B185" s="299"/>
      <c r="C185" s="198"/>
      <c r="D185" s="312">
        <f t="shared" si="84"/>
        <v>0</v>
      </c>
      <c r="E185" s="313"/>
      <c r="F185" s="6"/>
      <c r="G185" s="181"/>
      <c r="H185" s="119">
        <f t="shared" si="69"/>
        <v>0</v>
      </c>
      <c r="I185" s="2"/>
      <c r="J185" s="2"/>
      <c r="K185" s="7"/>
      <c r="L185" s="6"/>
      <c r="M185" s="181"/>
      <c r="N185" s="119">
        <f t="shared" si="70"/>
        <v>0</v>
      </c>
      <c r="O185" s="2"/>
      <c r="P185" s="2"/>
      <c r="Q185" s="7"/>
      <c r="R185" s="6"/>
      <c r="S185" s="181"/>
      <c r="T185" s="119">
        <f t="shared" si="71"/>
        <v>0</v>
      </c>
      <c r="U185" s="2"/>
      <c r="V185" s="2"/>
      <c r="W185" s="7"/>
      <c r="X185" s="6"/>
      <c r="Y185" s="181"/>
      <c r="Z185" s="119">
        <f t="shared" si="72"/>
        <v>0</v>
      </c>
      <c r="AA185" s="2"/>
      <c r="AB185" s="2"/>
      <c r="AC185" s="7"/>
      <c r="AD185" s="6"/>
      <c r="AE185" s="181"/>
      <c r="AF185" s="119">
        <f t="shared" si="73"/>
        <v>0</v>
      </c>
      <c r="AG185" s="2"/>
      <c r="AH185" s="2"/>
      <c r="AI185" s="7"/>
      <c r="AJ185" s="6"/>
      <c r="AK185" s="181"/>
      <c r="AL185" s="119">
        <f t="shared" si="74"/>
        <v>0</v>
      </c>
      <c r="AM185" s="2"/>
      <c r="AN185" s="2"/>
      <c r="AO185" s="7"/>
      <c r="AP185" s="6"/>
      <c r="AQ185" s="181"/>
      <c r="AR185" s="119">
        <f t="shared" si="75"/>
        <v>0</v>
      </c>
      <c r="AS185" s="2"/>
      <c r="AT185" s="2"/>
      <c r="AU185" s="7"/>
      <c r="AV185" s="6"/>
      <c r="AW185" s="181"/>
      <c r="AX185" s="119">
        <f t="shared" si="76"/>
        <v>0</v>
      </c>
      <c r="AY185" s="2"/>
      <c r="AZ185" s="2"/>
      <c r="BA185" s="7"/>
      <c r="BB185" s="6"/>
      <c r="BC185" s="181"/>
      <c r="BD185" s="119">
        <f t="shared" si="77"/>
        <v>0</v>
      </c>
      <c r="BE185" s="2"/>
      <c r="BF185" s="2"/>
      <c r="BG185" s="7"/>
      <c r="BH185" s="6"/>
      <c r="BI185" s="181"/>
      <c r="BJ185" s="119">
        <f t="shared" si="78"/>
        <v>0</v>
      </c>
      <c r="BK185" s="2"/>
      <c r="BL185" s="2"/>
      <c r="BM185" s="7"/>
      <c r="BN185" s="6"/>
      <c r="BO185" s="181"/>
      <c r="BP185" s="119">
        <f t="shared" si="79"/>
        <v>0</v>
      </c>
      <c r="BQ185" s="2"/>
      <c r="BR185" s="2"/>
      <c r="BS185" s="7"/>
      <c r="BT185" s="6"/>
      <c r="BU185" s="181"/>
      <c r="BV185" s="119">
        <f t="shared" si="80"/>
        <v>0</v>
      </c>
      <c r="BW185" s="2"/>
      <c r="BX185" s="2"/>
      <c r="BY185" s="7"/>
      <c r="BZ185" s="6"/>
      <c r="CA185" s="181"/>
      <c r="CB185" s="119">
        <f t="shared" si="81"/>
        <v>0</v>
      </c>
      <c r="CC185" s="2"/>
      <c r="CD185" s="2"/>
      <c r="CE185" s="7"/>
      <c r="CF185" s="6"/>
      <c r="CG185" s="181"/>
      <c r="CH185" s="119">
        <f t="shared" si="82"/>
        <v>0</v>
      </c>
      <c r="CI185" s="2"/>
      <c r="CJ185" s="2"/>
      <c r="CK185" s="7"/>
      <c r="CL185" s="6"/>
      <c r="CM185" s="181"/>
      <c r="CN185" s="119">
        <f t="shared" si="83"/>
        <v>0</v>
      </c>
      <c r="CO185" s="2"/>
      <c r="CP185" s="2"/>
      <c r="CQ185" s="7"/>
      <c r="CR185" s="6"/>
      <c r="CS185" s="181"/>
      <c r="CT185" s="119">
        <f t="shared" si="64"/>
        <v>0</v>
      </c>
      <c r="CU185" s="2"/>
      <c r="CV185" s="2"/>
      <c r="CW185" s="7"/>
      <c r="CX185" s="6"/>
      <c r="CY185" s="181"/>
      <c r="CZ185" s="119">
        <f t="shared" si="65"/>
        <v>0</v>
      </c>
      <c r="DA185" s="2"/>
      <c r="DB185" s="2"/>
      <c r="DC185" s="7"/>
      <c r="DD185" s="6"/>
      <c r="DE185" s="181"/>
      <c r="DF185" s="119">
        <f t="shared" si="66"/>
        <v>0</v>
      </c>
      <c r="DG185" s="2"/>
      <c r="DH185" s="2"/>
      <c r="DI185" s="7"/>
      <c r="DJ185" s="6"/>
      <c r="DK185" s="181"/>
      <c r="DL185" s="119">
        <f t="shared" si="67"/>
        <v>0</v>
      </c>
      <c r="DM185" s="2"/>
      <c r="DN185" s="2"/>
      <c r="DO185" s="7"/>
      <c r="DP185" s="6"/>
      <c r="DQ185" s="181"/>
      <c r="DR185" s="119">
        <f t="shared" si="68"/>
        <v>0</v>
      </c>
      <c r="DS185" s="2"/>
      <c r="DT185" s="2"/>
      <c r="DU185" s="7"/>
    </row>
    <row r="186" spans="1:125" s="61" customFormat="1" ht="12.75" customHeight="1" x14ac:dyDescent="0.2">
      <c r="A186" s="152">
        <v>167</v>
      </c>
      <c r="B186" s="299"/>
      <c r="C186" s="198"/>
      <c r="D186" s="312">
        <f t="shared" si="84"/>
        <v>0</v>
      </c>
      <c r="E186" s="313"/>
      <c r="F186" s="6"/>
      <c r="G186" s="181"/>
      <c r="H186" s="119">
        <f t="shared" si="69"/>
        <v>0</v>
      </c>
      <c r="I186" s="2"/>
      <c r="J186" s="2"/>
      <c r="K186" s="7"/>
      <c r="L186" s="6"/>
      <c r="M186" s="181"/>
      <c r="N186" s="119">
        <f t="shared" si="70"/>
        <v>0</v>
      </c>
      <c r="O186" s="2"/>
      <c r="P186" s="2"/>
      <c r="Q186" s="7"/>
      <c r="R186" s="6"/>
      <c r="S186" s="181"/>
      <c r="T186" s="119">
        <f t="shared" si="71"/>
        <v>0</v>
      </c>
      <c r="U186" s="2"/>
      <c r="V186" s="2"/>
      <c r="W186" s="7"/>
      <c r="X186" s="6"/>
      <c r="Y186" s="181"/>
      <c r="Z186" s="119">
        <f t="shared" si="72"/>
        <v>0</v>
      </c>
      <c r="AA186" s="2"/>
      <c r="AB186" s="2"/>
      <c r="AC186" s="7"/>
      <c r="AD186" s="6"/>
      <c r="AE186" s="181"/>
      <c r="AF186" s="119">
        <f t="shared" si="73"/>
        <v>0</v>
      </c>
      <c r="AG186" s="2"/>
      <c r="AH186" s="2"/>
      <c r="AI186" s="7"/>
      <c r="AJ186" s="6"/>
      <c r="AK186" s="181"/>
      <c r="AL186" s="119">
        <f t="shared" si="74"/>
        <v>0</v>
      </c>
      <c r="AM186" s="2"/>
      <c r="AN186" s="2"/>
      <c r="AO186" s="7"/>
      <c r="AP186" s="6"/>
      <c r="AQ186" s="181"/>
      <c r="AR186" s="119">
        <f t="shared" si="75"/>
        <v>0</v>
      </c>
      <c r="AS186" s="2"/>
      <c r="AT186" s="2"/>
      <c r="AU186" s="7"/>
      <c r="AV186" s="6"/>
      <c r="AW186" s="181"/>
      <c r="AX186" s="119">
        <f t="shared" si="76"/>
        <v>0</v>
      </c>
      <c r="AY186" s="2"/>
      <c r="AZ186" s="2"/>
      <c r="BA186" s="7"/>
      <c r="BB186" s="6"/>
      <c r="BC186" s="181"/>
      <c r="BD186" s="119">
        <f t="shared" si="77"/>
        <v>0</v>
      </c>
      <c r="BE186" s="2"/>
      <c r="BF186" s="2"/>
      <c r="BG186" s="7"/>
      <c r="BH186" s="6"/>
      <c r="BI186" s="181"/>
      <c r="BJ186" s="119">
        <f t="shared" si="78"/>
        <v>0</v>
      </c>
      <c r="BK186" s="2"/>
      <c r="BL186" s="2"/>
      <c r="BM186" s="7"/>
      <c r="BN186" s="6"/>
      <c r="BO186" s="181"/>
      <c r="BP186" s="119">
        <f t="shared" si="79"/>
        <v>0</v>
      </c>
      <c r="BQ186" s="2"/>
      <c r="BR186" s="2"/>
      <c r="BS186" s="7"/>
      <c r="BT186" s="6"/>
      <c r="BU186" s="181"/>
      <c r="BV186" s="119">
        <f t="shared" si="80"/>
        <v>0</v>
      </c>
      <c r="BW186" s="2"/>
      <c r="BX186" s="2"/>
      <c r="BY186" s="7"/>
      <c r="BZ186" s="6"/>
      <c r="CA186" s="181"/>
      <c r="CB186" s="119">
        <f t="shared" si="81"/>
        <v>0</v>
      </c>
      <c r="CC186" s="2"/>
      <c r="CD186" s="2"/>
      <c r="CE186" s="7"/>
      <c r="CF186" s="6"/>
      <c r="CG186" s="181"/>
      <c r="CH186" s="119">
        <f t="shared" si="82"/>
        <v>0</v>
      </c>
      <c r="CI186" s="2"/>
      <c r="CJ186" s="2"/>
      <c r="CK186" s="7"/>
      <c r="CL186" s="6"/>
      <c r="CM186" s="181"/>
      <c r="CN186" s="119">
        <f t="shared" si="83"/>
        <v>0</v>
      </c>
      <c r="CO186" s="2"/>
      <c r="CP186" s="2"/>
      <c r="CQ186" s="7"/>
      <c r="CR186" s="6"/>
      <c r="CS186" s="181"/>
      <c r="CT186" s="119">
        <f t="shared" si="64"/>
        <v>0</v>
      </c>
      <c r="CU186" s="2"/>
      <c r="CV186" s="2"/>
      <c r="CW186" s="7"/>
      <c r="CX186" s="6"/>
      <c r="CY186" s="181"/>
      <c r="CZ186" s="119">
        <f t="shared" si="65"/>
        <v>0</v>
      </c>
      <c r="DA186" s="2"/>
      <c r="DB186" s="2"/>
      <c r="DC186" s="7"/>
      <c r="DD186" s="6"/>
      <c r="DE186" s="181"/>
      <c r="DF186" s="119">
        <f t="shared" si="66"/>
        <v>0</v>
      </c>
      <c r="DG186" s="2"/>
      <c r="DH186" s="2"/>
      <c r="DI186" s="7"/>
      <c r="DJ186" s="6"/>
      <c r="DK186" s="181"/>
      <c r="DL186" s="119">
        <f t="shared" si="67"/>
        <v>0</v>
      </c>
      <c r="DM186" s="2"/>
      <c r="DN186" s="2"/>
      <c r="DO186" s="7"/>
      <c r="DP186" s="6"/>
      <c r="DQ186" s="181"/>
      <c r="DR186" s="119">
        <f t="shared" si="68"/>
        <v>0</v>
      </c>
      <c r="DS186" s="2"/>
      <c r="DT186" s="2"/>
      <c r="DU186" s="7"/>
    </row>
    <row r="187" spans="1:125" s="61" customFormat="1" ht="12.75" customHeight="1" x14ac:dyDescent="0.2">
      <c r="A187" s="152">
        <v>168</v>
      </c>
      <c r="B187" s="299"/>
      <c r="C187" s="198"/>
      <c r="D187" s="312">
        <f t="shared" si="84"/>
        <v>0</v>
      </c>
      <c r="E187" s="313"/>
      <c r="F187" s="6"/>
      <c r="G187" s="181"/>
      <c r="H187" s="119">
        <f t="shared" si="69"/>
        <v>0</v>
      </c>
      <c r="I187" s="2"/>
      <c r="J187" s="2"/>
      <c r="K187" s="7"/>
      <c r="L187" s="6"/>
      <c r="M187" s="181"/>
      <c r="N187" s="119">
        <f t="shared" si="70"/>
        <v>0</v>
      </c>
      <c r="O187" s="2"/>
      <c r="P187" s="2"/>
      <c r="Q187" s="7"/>
      <c r="R187" s="6"/>
      <c r="S187" s="181"/>
      <c r="T187" s="119">
        <f t="shared" si="71"/>
        <v>0</v>
      </c>
      <c r="U187" s="2"/>
      <c r="V187" s="2"/>
      <c r="W187" s="7"/>
      <c r="X187" s="6"/>
      <c r="Y187" s="181"/>
      <c r="Z187" s="119">
        <f t="shared" si="72"/>
        <v>0</v>
      </c>
      <c r="AA187" s="2"/>
      <c r="AB187" s="2"/>
      <c r="AC187" s="7"/>
      <c r="AD187" s="6"/>
      <c r="AE187" s="181"/>
      <c r="AF187" s="119">
        <f t="shared" si="73"/>
        <v>0</v>
      </c>
      <c r="AG187" s="2"/>
      <c r="AH187" s="2"/>
      <c r="AI187" s="7"/>
      <c r="AJ187" s="6"/>
      <c r="AK187" s="181"/>
      <c r="AL187" s="119">
        <f t="shared" si="74"/>
        <v>0</v>
      </c>
      <c r="AM187" s="2"/>
      <c r="AN187" s="2"/>
      <c r="AO187" s="7"/>
      <c r="AP187" s="6"/>
      <c r="AQ187" s="181"/>
      <c r="AR187" s="119">
        <f t="shared" si="75"/>
        <v>0</v>
      </c>
      <c r="AS187" s="2"/>
      <c r="AT187" s="2"/>
      <c r="AU187" s="7"/>
      <c r="AV187" s="6"/>
      <c r="AW187" s="181"/>
      <c r="AX187" s="119">
        <f t="shared" si="76"/>
        <v>0</v>
      </c>
      <c r="AY187" s="2"/>
      <c r="AZ187" s="2"/>
      <c r="BA187" s="7"/>
      <c r="BB187" s="6"/>
      <c r="BC187" s="181"/>
      <c r="BD187" s="119">
        <f t="shared" si="77"/>
        <v>0</v>
      </c>
      <c r="BE187" s="2"/>
      <c r="BF187" s="2"/>
      <c r="BG187" s="7"/>
      <c r="BH187" s="6"/>
      <c r="BI187" s="181"/>
      <c r="BJ187" s="119">
        <f t="shared" si="78"/>
        <v>0</v>
      </c>
      <c r="BK187" s="2"/>
      <c r="BL187" s="2"/>
      <c r="BM187" s="7"/>
      <c r="BN187" s="6"/>
      <c r="BO187" s="181"/>
      <c r="BP187" s="119">
        <f t="shared" si="79"/>
        <v>0</v>
      </c>
      <c r="BQ187" s="2"/>
      <c r="BR187" s="2"/>
      <c r="BS187" s="7"/>
      <c r="BT187" s="6"/>
      <c r="BU187" s="181"/>
      <c r="BV187" s="119">
        <f t="shared" si="80"/>
        <v>0</v>
      </c>
      <c r="BW187" s="2"/>
      <c r="BX187" s="2"/>
      <c r="BY187" s="7"/>
      <c r="BZ187" s="6"/>
      <c r="CA187" s="181"/>
      <c r="CB187" s="119">
        <f t="shared" si="81"/>
        <v>0</v>
      </c>
      <c r="CC187" s="2"/>
      <c r="CD187" s="2"/>
      <c r="CE187" s="7"/>
      <c r="CF187" s="6"/>
      <c r="CG187" s="181"/>
      <c r="CH187" s="119">
        <f t="shared" si="82"/>
        <v>0</v>
      </c>
      <c r="CI187" s="2"/>
      <c r="CJ187" s="2"/>
      <c r="CK187" s="7"/>
      <c r="CL187" s="6"/>
      <c r="CM187" s="181"/>
      <c r="CN187" s="119">
        <f t="shared" si="83"/>
        <v>0</v>
      </c>
      <c r="CO187" s="2"/>
      <c r="CP187" s="2"/>
      <c r="CQ187" s="7"/>
      <c r="CR187" s="6"/>
      <c r="CS187" s="181"/>
      <c r="CT187" s="119">
        <f t="shared" si="64"/>
        <v>0</v>
      </c>
      <c r="CU187" s="2"/>
      <c r="CV187" s="2"/>
      <c r="CW187" s="7"/>
      <c r="CX187" s="6"/>
      <c r="CY187" s="181"/>
      <c r="CZ187" s="119">
        <f t="shared" si="65"/>
        <v>0</v>
      </c>
      <c r="DA187" s="2"/>
      <c r="DB187" s="2"/>
      <c r="DC187" s="7"/>
      <c r="DD187" s="6"/>
      <c r="DE187" s="181"/>
      <c r="DF187" s="119">
        <f t="shared" si="66"/>
        <v>0</v>
      </c>
      <c r="DG187" s="2"/>
      <c r="DH187" s="2"/>
      <c r="DI187" s="7"/>
      <c r="DJ187" s="6"/>
      <c r="DK187" s="181"/>
      <c r="DL187" s="119">
        <f t="shared" si="67"/>
        <v>0</v>
      </c>
      <c r="DM187" s="2"/>
      <c r="DN187" s="2"/>
      <c r="DO187" s="7"/>
      <c r="DP187" s="6"/>
      <c r="DQ187" s="181"/>
      <c r="DR187" s="119">
        <f t="shared" si="68"/>
        <v>0</v>
      </c>
      <c r="DS187" s="2"/>
      <c r="DT187" s="2"/>
      <c r="DU187" s="7"/>
    </row>
    <row r="188" spans="1:125" s="61" customFormat="1" ht="12.75" customHeight="1" x14ac:dyDescent="0.2">
      <c r="A188" s="152">
        <v>169</v>
      </c>
      <c r="B188" s="299"/>
      <c r="C188" s="198"/>
      <c r="D188" s="312">
        <f t="shared" si="84"/>
        <v>0</v>
      </c>
      <c r="E188" s="313"/>
      <c r="F188" s="6"/>
      <c r="G188" s="181"/>
      <c r="H188" s="119">
        <f t="shared" si="69"/>
        <v>0</v>
      </c>
      <c r="I188" s="2"/>
      <c r="J188" s="2"/>
      <c r="K188" s="7"/>
      <c r="L188" s="6"/>
      <c r="M188" s="181"/>
      <c r="N188" s="119">
        <f t="shared" si="70"/>
        <v>0</v>
      </c>
      <c r="O188" s="2"/>
      <c r="P188" s="2"/>
      <c r="Q188" s="7"/>
      <c r="R188" s="6"/>
      <c r="S188" s="181"/>
      <c r="T188" s="119">
        <f t="shared" si="71"/>
        <v>0</v>
      </c>
      <c r="U188" s="2"/>
      <c r="V188" s="2"/>
      <c r="W188" s="7"/>
      <c r="X188" s="6"/>
      <c r="Y188" s="181"/>
      <c r="Z188" s="119">
        <f t="shared" si="72"/>
        <v>0</v>
      </c>
      <c r="AA188" s="2"/>
      <c r="AB188" s="2"/>
      <c r="AC188" s="7"/>
      <c r="AD188" s="6"/>
      <c r="AE188" s="181"/>
      <c r="AF188" s="119">
        <f t="shared" si="73"/>
        <v>0</v>
      </c>
      <c r="AG188" s="2"/>
      <c r="AH188" s="2"/>
      <c r="AI188" s="7"/>
      <c r="AJ188" s="6"/>
      <c r="AK188" s="181"/>
      <c r="AL188" s="119">
        <f t="shared" si="74"/>
        <v>0</v>
      </c>
      <c r="AM188" s="2"/>
      <c r="AN188" s="2"/>
      <c r="AO188" s="7"/>
      <c r="AP188" s="6"/>
      <c r="AQ188" s="181"/>
      <c r="AR188" s="119">
        <f t="shared" si="75"/>
        <v>0</v>
      </c>
      <c r="AS188" s="2"/>
      <c r="AT188" s="2"/>
      <c r="AU188" s="7"/>
      <c r="AV188" s="6"/>
      <c r="AW188" s="181"/>
      <c r="AX188" s="119">
        <f t="shared" si="76"/>
        <v>0</v>
      </c>
      <c r="AY188" s="2"/>
      <c r="AZ188" s="2"/>
      <c r="BA188" s="7"/>
      <c r="BB188" s="6"/>
      <c r="BC188" s="181"/>
      <c r="BD188" s="119">
        <f t="shared" si="77"/>
        <v>0</v>
      </c>
      <c r="BE188" s="2"/>
      <c r="BF188" s="2"/>
      <c r="BG188" s="7"/>
      <c r="BH188" s="6"/>
      <c r="BI188" s="181"/>
      <c r="BJ188" s="119">
        <f t="shared" si="78"/>
        <v>0</v>
      </c>
      <c r="BK188" s="2"/>
      <c r="BL188" s="2"/>
      <c r="BM188" s="7"/>
      <c r="BN188" s="6"/>
      <c r="BO188" s="181"/>
      <c r="BP188" s="119">
        <f t="shared" si="79"/>
        <v>0</v>
      </c>
      <c r="BQ188" s="2"/>
      <c r="BR188" s="2"/>
      <c r="BS188" s="7"/>
      <c r="BT188" s="6"/>
      <c r="BU188" s="181"/>
      <c r="BV188" s="119">
        <f t="shared" si="80"/>
        <v>0</v>
      </c>
      <c r="BW188" s="2"/>
      <c r="BX188" s="2"/>
      <c r="BY188" s="7"/>
      <c r="BZ188" s="6"/>
      <c r="CA188" s="181"/>
      <c r="CB188" s="119">
        <f t="shared" si="81"/>
        <v>0</v>
      </c>
      <c r="CC188" s="2"/>
      <c r="CD188" s="2"/>
      <c r="CE188" s="7"/>
      <c r="CF188" s="6"/>
      <c r="CG188" s="181"/>
      <c r="CH188" s="119">
        <f t="shared" si="82"/>
        <v>0</v>
      </c>
      <c r="CI188" s="2"/>
      <c r="CJ188" s="2"/>
      <c r="CK188" s="7"/>
      <c r="CL188" s="6"/>
      <c r="CM188" s="181"/>
      <c r="CN188" s="119">
        <f t="shared" si="83"/>
        <v>0</v>
      </c>
      <c r="CO188" s="2"/>
      <c r="CP188" s="2"/>
      <c r="CQ188" s="7"/>
      <c r="CR188" s="6"/>
      <c r="CS188" s="181"/>
      <c r="CT188" s="119">
        <f t="shared" si="64"/>
        <v>0</v>
      </c>
      <c r="CU188" s="2"/>
      <c r="CV188" s="2"/>
      <c r="CW188" s="7"/>
      <c r="CX188" s="6"/>
      <c r="CY188" s="181"/>
      <c r="CZ188" s="119">
        <f t="shared" si="65"/>
        <v>0</v>
      </c>
      <c r="DA188" s="2"/>
      <c r="DB188" s="2"/>
      <c r="DC188" s="7"/>
      <c r="DD188" s="6"/>
      <c r="DE188" s="181"/>
      <c r="DF188" s="119">
        <f t="shared" si="66"/>
        <v>0</v>
      </c>
      <c r="DG188" s="2"/>
      <c r="DH188" s="2"/>
      <c r="DI188" s="7"/>
      <c r="DJ188" s="6"/>
      <c r="DK188" s="181"/>
      <c r="DL188" s="119">
        <f t="shared" si="67"/>
        <v>0</v>
      </c>
      <c r="DM188" s="2"/>
      <c r="DN188" s="2"/>
      <c r="DO188" s="7"/>
      <c r="DP188" s="6"/>
      <c r="DQ188" s="181"/>
      <c r="DR188" s="119">
        <f t="shared" si="68"/>
        <v>0</v>
      </c>
      <c r="DS188" s="2"/>
      <c r="DT188" s="2"/>
      <c r="DU188" s="7"/>
    </row>
    <row r="189" spans="1:125" s="61" customFormat="1" ht="12.75" customHeight="1" x14ac:dyDescent="0.2">
      <c r="A189" s="152">
        <v>170</v>
      </c>
      <c r="B189" s="299"/>
      <c r="C189" s="198"/>
      <c r="D189" s="312">
        <f t="shared" si="84"/>
        <v>0</v>
      </c>
      <c r="E189" s="313"/>
      <c r="F189" s="6"/>
      <c r="G189" s="181"/>
      <c r="H189" s="119">
        <f t="shared" si="69"/>
        <v>0</v>
      </c>
      <c r="I189" s="2"/>
      <c r="J189" s="2"/>
      <c r="K189" s="7"/>
      <c r="L189" s="6"/>
      <c r="M189" s="181"/>
      <c r="N189" s="119">
        <f t="shared" si="70"/>
        <v>0</v>
      </c>
      <c r="O189" s="2"/>
      <c r="P189" s="2"/>
      <c r="Q189" s="7"/>
      <c r="R189" s="6"/>
      <c r="S189" s="181"/>
      <c r="T189" s="119">
        <f t="shared" si="71"/>
        <v>0</v>
      </c>
      <c r="U189" s="2"/>
      <c r="V189" s="2"/>
      <c r="W189" s="7"/>
      <c r="X189" s="6"/>
      <c r="Y189" s="181"/>
      <c r="Z189" s="119">
        <f t="shared" si="72"/>
        <v>0</v>
      </c>
      <c r="AA189" s="2"/>
      <c r="AB189" s="2"/>
      <c r="AC189" s="7"/>
      <c r="AD189" s="6"/>
      <c r="AE189" s="181"/>
      <c r="AF189" s="119">
        <f t="shared" si="73"/>
        <v>0</v>
      </c>
      <c r="AG189" s="2"/>
      <c r="AH189" s="2"/>
      <c r="AI189" s="7"/>
      <c r="AJ189" s="6"/>
      <c r="AK189" s="181"/>
      <c r="AL189" s="119">
        <f t="shared" si="74"/>
        <v>0</v>
      </c>
      <c r="AM189" s="2"/>
      <c r="AN189" s="2"/>
      <c r="AO189" s="7"/>
      <c r="AP189" s="6"/>
      <c r="AQ189" s="181"/>
      <c r="AR189" s="119">
        <f t="shared" si="75"/>
        <v>0</v>
      </c>
      <c r="AS189" s="2"/>
      <c r="AT189" s="2"/>
      <c r="AU189" s="7"/>
      <c r="AV189" s="6"/>
      <c r="AW189" s="181"/>
      <c r="AX189" s="119">
        <f t="shared" si="76"/>
        <v>0</v>
      </c>
      <c r="AY189" s="2"/>
      <c r="AZ189" s="2"/>
      <c r="BA189" s="7"/>
      <c r="BB189" s="6"/>
      <c r="BC189" s="181"/>
      <c r="BD189" s="119">
        <f t="shared" si="77"/>
        <v>0</v>
      </c>
      <c r="BE189" s="2"/>
      <c r="BF189" s="2"/>
      <c r="BG189" s="7"/>
      <c r="BH189" s="6"/>
      <c r="BI189" s="181"/>
      <c r="BJ189" s="119">
        <f t="shared" si="78"/>
        <v>0</v>
      </c>
      <c r="BK189" s="2"/>
      <c r="BL189" s="2"/>
      <c r="BM189" s="7"/>
      <c r="BN189" s="6"/>
      <c r="BO189" s="181"/>
      <c r="BP189" s="119">
        <f t="shared" si="79"/>
        <v>0</v>
      </c>
      <c r="BQ189" s="2"/>
      <c r="BR189" s="2"/>
      <c r="BS189" s="7"/>
      <c r="BT189" s="6"/>
      <c r="BU189" s="181"/>
      <c r="BV189" s="119">
        <f t="shared" si="80"/>
        <v>0</v>
      </c>
      <c r="BW189" s="2"/>
      <c r="BX189" s="2"/>
      <c r="BY189" s="7"/>
      <c r="BZ189" s="6"/>
      <c r="CA189" s="181"/>
      <c r="CB189" s="119">
        <f t="shared" si="81"/>
        <v>0</v>
      </c>
      <c r="CC189" s="2"/>
      <c r="CD189" s="2"/>
      <c r="CE189" s="7"/>
      <c r="CF189" s="6"/>
      <c r="CG189" s="181"/>
      <c r="CH189" s="119">
        <f t="shared" si="82"/>
        <v>0</v>
      </c>
      <c r="CI189" s="2"/>
      <c r="CJ189" s="2"/>
      <c r="CK189" s="7"/>
      <c r="CL189" s="6"/>
      <c r="CM189" s="181"/>
      <c r="CN189" s="119">
        <f t="shared" si="83"/>
        <v>0</v>
      </c>
      <c r="CO189" s="2"/>
      <c r="CP189" s="2"/>
      <c r="CQ189" s="7"/>
      <c r="CR189" s="6"/>
      <c r="CS189" s="181"/>
      <c r="CT189" s="119">
        <f t="shared" si="64"/>
        <v>0</v>
      </c>
      <c r="CU189" s="2"/>
      <c r="CV189" s="2"/>
      <c r="CW189" s="7"/>
      <c r="CX189" s="6"/>
      <c r="CY189" s="181"/>
      <c r="CZ189" s="119">
        <f t="shared" si="65"/>
        <v>0</v>
      </c>
      <c r="DA189" s="2"/>
      <c r="DB189" s="2"/>
      <c r="DC189" s="7"/>
      <c r="DD189" s="6"/>
      <c r="DE189" s="181"/>
      <c r="DF189" s="119">
        <f t="shared" si="66"/>
        <v>0</v>
      </c>
      <c r="DG189" s="2"/>
      <c r="DH189" s="2"/>
      <c r="DI189" s="7"/>
      <c r="DJ189" s="6"/>
      <c r="DK189" s="181"/>
      <c r="DL189" s="119">
        <f t="shared" si="67"/>
        <v>0</v>
      </c>
      <c r="DM189" s="2"/>
      <c r="DN189" s="2"/>
      <c r="DO189" s="7"/>
      <c r="DP189" s="6"/>
      <c r="DQ189" s="181"/>
      <c r="DR189" s="119">
        <f t="shared" si="68"/>
        <v>0</v>
      </c>
      <c r="DS189" s="2"/>
      <c r="DT189" s="2"/>
      <c r="DU189" s="7"/>
    </row>
    <row r="190" spans="1:125" s="61" customFormat="1" ht="12.75" customHeight="1" x14ac:dyDescent="0.2">
      <c r="A190" s="152">
        <v>171</v>
      </c>
      <c r="B190" s="299"/>
      <c r="C190" s="198"/>
      <c r="D190" s="312">
        <f t="shared" si="84"/>
        <v>0</v>
      </c>
      <c r="E190" s="313"/>
      <c r="F190" s="6"/>
      <c r="G190" s="181"/>
      <c r="H190" s="119">
        <f t="shared" si="69"/>
        <v>0</v>
      </c>
      <c r="I190" s="2"/>
      <c r="J190" s="2"/>
      <c r="K190" s="7"/>
      <c r="L190" s="6"/>
      <c r="M190" s="181"/>
      <c r="N190" s="119">
        <f t="shared" si="70"/>
        <v>0</v>
      </c>
      <c r="O190" s="2"/>
      <c r="P190" s="2"/>
      <c r="Q190" s="7"/>
      <c r="R190" s="6"/>
      <c r="S190" s="181"/>
      <c r="T190" s="119">
        <f t="shared" si="71"/>
        <v>0</v>
      </c>
      <c r="U190" s="2"/>
      <c r="V190" s="2"/>
      <c r="W190" s="7"/>
      <c r="X190" s="6"/>
      <c r="Y190" s="181"/>
      <c r="Z190" s="119">
        <f t="shared" si="72"/>
        <v>0</v>
      </c>
      <c r="AA190" s="2"/>
      <c r="AB190" s="2"/>
      <c r="AC190" s="7"/>
      <c r="AD190" s="6"/>
      <c r="AE190" s="181"/>
      <c r="AF190" s="119">
        <f t="shared" si="73"/>
        <v>0</v>
      </c>
      <c r="AG190" s="2"/>
      <c r="AH190" s="2"/>
      <c r="AI190" s="7"/>
      <c r="AJ190" s="6"/>
      <c r="AK190" s="181"/>
      <c r="AL190" s="119">
        <f t="shared" si="74"/>
        <v>0</v>
      </c>
      <c r="AM190" s="2"/>
      <c r="AN190" s="2"/>
      <c r="AO190" s="7"/>
      <c r="AP190" s="6"/>
      <c r="AQ190" s="181"/>
      <c r="AR190" s="119">
        <f t="shared" si="75"/>
        <v>0</v>
      </c>
      <c r="AS190" s="2"/>
      <c r="AT190" s="2"/>
      <c r="AU190" s="7"/>
      <c r="AV190" s="6"/>
      <c r="AW190" s="181"/>
      <c r="AX190" s="119">
        <f t="shared" si="76"/>
        <v>0</v>
      </c>
      <c r="AY190" s="2"/>
      <c r="AZ190" s="2"/>
      <c r="BA190" s="7"/>
      <c r="BB190" s="6"/>
      <c r="BC190" s="181"/>
      <c r="BD190" s="119">
        <f t="shared" si="77"/>
        <v>0</v>
      </c>
      <c r="BE190" s="2"/>
      <c r="BF190" s="2"/>
      <c r="BG190" s="7"/>
      <c r="BH190" s="6"/>
      <c r="BI190" s="181"/>
      <c r="BJ190" s="119">
        <f t="shared" si="78"/>
        <v>0</v>
      </c>
      <c r="BK190" s="2"/>
      <c r="BL190" s="2"/>
      <c r="BM190" s="7"/>
      <c r="BN190" s="6"/>
      <c r="BO190" s="181"/>
      <c r="BP190" s="119">
        <f t="shared" si="79"/>
        <v>0</v>
      </c>
      <c r="BQ190" s="2"/>
      <c r="BR190" s="2"/>
      <c r="BS190" s="7"/>
      <c r="BT190" s="6"/>
      <c r="BU190" s="181"/>
      <c r="BV190" s="119">
        <f t="shared" si="80"/>
        <v>0</v>
      </c>
      <c r="BW190" s="2"/>
      <c r="BX190" s="2"/>
      <c r="BY190" s="7"/>
      <c r="BZ190" s="6"/>
      <c r="CA190" s="181"/>
      <c r="CB190" s="119">
        <f t="shared" si="81"/>
        <v>0</v>
      </c>
      <c r="CC190" s="2"/>
      <c r="CD190" s="2"/>
      <c r="CE190" s="7"/>
      <c r="CF190" s="6"/>
      <c r="CG190" s="181"/>
      <c r="CH190" s="119">
        <f t="shared" si="82"/>
        <v>0</v>
      </c>
      <c r="CI190" s="2"/>
      <c r="CJ190" s="2"/>
      <c r="CK190" s="7"/>
      <c r="CL190" s="6"/>
      <c r="CM190" s="181"/>
      <c r="CN190" s="119">
        <f t="shared" si="83"/>
        <v>0</v>
      </c>
      <c r="CO190" s="2"/>
      <c r="CP190" s="2"/>
      <c r="CQ190" s="7"/>
      <c r="CR190" s="6"/>
      <c r="CS190" s="181"/>
      <c r="CT190" s="119">
        <f t="shared" si="64"/>
        <v>0</v>
      </c>
      <c r="CU190" s="2"/>
      <c r="CV190" s="2"/>
      <c r="CW190" s="7"/>
      <c r="CX190" s="6"/>
      <c r="CY190" s="181"/>
      <c r="CZ190" s="119">
        <f t="shared" si="65"/>
        <v>0</v>
      </c>
      <c r="DA190" s="2"/>
      <c r="DB190" s="2"/>
      <c r="DC190" s="7"/>
      <c r="DD190" s="6"/>
      <c r="DE190" s="181"/>
      <c r="DF190" s="119">
        <f t="shared" si="66"/>
        <v>0</v>
      </c>
      <c r="DG190" s="2"/>
      <c r="DH190" s="2"/>
      <c r="DI190" s="7"/>
      <c r="DJ190" s="6"/>
      <c r="DK190" s="181"/>
      <c r="DL190" s="119">
        <f t="shared" si="67"/>
        <v>0</v>
      </c>
      <c r="DM190" s="2"/>
      <c r="DN190" s="2"/>
      <c r="DO190" s="7"/>
      <c r="DP190" s="6"/>
      <c r="DQ190" s="181"/>
      <c r="DR190" s="119">
        <f t="shared" si="68"/>
        <v>0</v>
      </c>
      <c r="DS190" s="2"/>
      <c r="DT190" s="2"/>
      <c r="DU190" s="7"/>
    </row>
    <row r="191" spans="1:125" s="61" customFormat="1" ht="12.75" customHeight="1" x14ac:dyDescent="0.2">
      <c r="A191" s="152">
        <v>172</v>
      </c>
      <c r="B191" s="299"/>
      <c r="C191" s="198"/>
      <c r="D191" s="312">
        <f t="shared" si="84"/>
        <v>0</v>
      </c>
      <c r="E191" s="313"/>
      <c r="F191" s="6"/>
      <c r="G191" s="181"/>
      <c r="H191" s="119">
        <f t="shared" si="69"/>
        <v>0</v>
      </c>
      <c r="I191" s="2"/>
      <c r="J191" s="2"/>
      <c r="K191" s="7"/>
      <c r="L191" s="6"/>
      <c r="M191" s="181"/>
      <c r="N191" s="119">
        <f t="shared" si="70"/>
        <v>0</v>
      </c>
      <c r="O191" s="2"/>
      <c r="P191" s="2"/>
      <c r="Q191" s="7"/>
      <c r="R191" s="6"/>
      <c r="S191" s="181"/>
      <c r="T191" s="119">
        <f t="shared" si="71"/>
        <v>0</v>
      </c>
      <c r="U191" s="2"/>
      <c r="V191" s="2"/>
      <c r="W191" s="7"/>
      <c r="X191" s="6"/>
      <c r="Y191" s="181"/>
      <c r="Z191" s="119">
        <f t="shared" si="72"/>
        <v>0</v>
      </c>
      <c r="AA191" s="2"/>
      <c r="AB191" s="2"/>
      <c r="AC191" s="7"/>
      <c r="AD191" s="6"/>
      <c r="AE191" s="181"/>
      <c r="AF191" s="119">
        <f t="shared" si="73"/>
        <v>0</v>
      </c>
      <c r="AG191" s="2"/>
      <c r="AH191" s="2"/>
      <c r="AI191" s="7"/>
      <c r="AJ191" s="6"/>
      <c r="AK191" s="181"/>
      <c r="AL191" s="119">
        <f t="shared" si="74"/>
        <v>0</v>
      </c>
      <c r="AM191" s="2"/>
      <c r="AN191" s="2"/>
      <c r="AO191" s="7"/>
      <c r="AP191" s="6"/>
      <c r="AQ191" s="181"/>
      <c r="AR191" s="119">
        <f t="shared" si="75"/>
        <v>0</v>
      </c>
      <c r="AS191" s="2"/>
      <c r="AT191" s="2"/>
      <c r="AU191" s="7"/>
      <c r="AV191" s="6"/>
      <c r="AW191" s="181"/>
      <c r="AX191" s="119">
        <f t="shared" si="76"/>
        <v>0</v>
      </c>
      <c r="AY191" s="2"/>
      <c r="AZ191" s="2"/>
      <c r="BA191" s="7"/>
      <c r="BB191" s="6"/>
      <c r="BC191" s="181"/>
      <c r="BD191" s="119">
        <f t="shared" si="77"/>
        <v>0</v>
      </c>
      <c r="BE191" s="2"/>
      <c r="BF191" s="2"/>
      <c r="BG191" s="7"/>
      <c r="BH191" s="6"/>
      <c r="BI191" s="181"/>
      <c r="BJ191" s="119">
        <f t="shared" si="78"/>
        <v>0</v>
      </c>
      <c r="BK191" s="2"/>
      <c r="BL191" s="2"/>
      <c r="BM191" s="7"/>
      <c r="BN191" s="6"/>
      <c r="BO191" s="181"/>
      <c r="BP191" s="119">
        <f t="shared" si="79"/>
        <v>0</v>
      </c>
      <c r="BQ191" s="2"/>
      <c r="BR191" s="2"/>
      <c r="BS191" s="7"/>
      <c r="BT191" s="6"/>
      <c r="BU191" s="181"/>
      <c r="BV191" s="119">
        <f t="shared" si="80"/>
        <v>0</v>
      </c>
      <c r="BW191" s="2"/>
      <c r="BX191" s="2"/>
      <c r="BY191" s="7"/>
      <c r="BZ191" s="6"/>
      <c r="CA191" s="181"/>
      <c r="CB191" s="119">
        <f t="shared" si="81"/>
        <v>0</v>
      </c>
      <c r="CC191" s="2"/>
      <c r="CD191" s="2"/>
      <c r="CE191" s="7"/>
      <c r="CF191" s="6"/>
      <c r="CG191" s="181"/>
      <c r="CH191" s="119">
        <f t="shared" si="82"/>
        <v>0</v>
      </c>
      <c r="CI191" s="2"/>
      <c r="CJ191" s="2"/>
      <c r="CK191" s="7"/>
      <c r="CL191" s="6"/>
      <c r="CM191" s="181"/>
      <c r="CN191" s="119">
        <f t="shared" si="83"/>
        <v>0</v>
      </c>
      <c r="CO191" s="2"/>
      <c r="CP191" s="2"/>
      <c r="CQ191" s="7"/>
      <c r="CR191" s="6"/>
      <c r="CS191" s="181"/>
      <c r="CT191" s="119">
        <f t="shared" si="64"/>
        <v>0</v>
      </c>
      <c r="CU191" s="2"/>
      <c r="CV191" s="2"/>
      <c r="CW191" s="7"/>
      <c r="CX191" s="6"/>
      <c r="CY191" s="181"/>
      <c r="CZ191" s="119">
        <f t="shared" si="65"/>
        <v>0</v>
      </c>
      <c r="DA191" s="2"/>
      <c r="DB191" s="2"/>
      <c r="DC191" s="7"/>
      <c r="DD191" s="6"/>
      <c r="DE191" s="181"/>
      <c r="DF191" s="119">
        <f t="shared" si="66"/>
        <v>0</v>
      </c>
      <c r="DG191" s="2"/>
      <c r="DH191" s="2"/>
      <c r="DI191" s="7"/>
      <c r="DJ191" s="6"/>
      <c r="DK191" s="181"/>
      <c r="DL191" s="119">
        <f t="shared" si="67"/>
        <v>0</v>
      </c>
      <c r="DM191" s="2"/>
      <c r="DN191" s="2"/>
      <c r="DO191" s="7"/>
      <c r="DP191" s="6"/>
      <c r="DQ191" s="181"/>
      <c r="DR191" s="119">
        <f t="shared" si="68"/>
        <v>0</v>
      </c>
      <c r="DS191" s="2"/>
      <c r="DT191" s="2"/>
      <c r="DU191" s="7"/>
    </row>
    <row r="192" spans="1:125" s="61" customFormat="1" ht="12.75" customHeight="1" x14ac:dyDescent="0.2">
      <c r="A192" s="152">
        <v>173</v>
      </c>
      <c r="B192" s="299"/>
      <c r="C192" s="198"/>
      <c r="D192" s="312">
        <f t="shared" si="84"/>
        <v>0</v>
      </c>
      <c r="E192" s="313"/>
      <c r="F192" s="6"/>
      <c r="G192" s="181"/>
      <c r="H192" s="119">
        <f t="shared" si="69"/>
        <v>0</v>
      </c>
      <c r="I192" s="2"/>
      <c r="J192" s="2"/>
      <c r="K192" s="7"/>
      <c r="L192" s="6"/>
      <c r="M192" s="181"/>
      <c r="N192" s="119">
        <f t="shared" si="70"/>
        <v>0</v>
      </c>
      <c r="O192" s="2"/>
      <c r="P192" s="2"/>
      <c r="Q192" s="7"/>
      <c r="R192" s="6"/>
      <c r="S192" s="181"/>
      <c r="T192" s="119">
        <f t="shared" si="71"/>
        <v>0</v>
      </c>
      <c r="U192" s="2"/>
      <c r="V192" s="2"/>
      <c r="W192" s="7"/>
      <c r="X192" s="6"/>
      <c r="Y192" s="181"/>
      <c r="Z192" s="119">
        <f t="shared" si="72"/>
        <v>0</v>
      </c>
      <c r="AA192" s="2"/>
      <c r="AB192" s="2"/>
      <c r="AC192" s="7"/>
      <c r="AD192" s="6"/>
      <c r="AE192" s="181"/>
      <c r="AF192" s="119">
        <f t="shared" si="73"/>
        <v>0</v>
      </c>
      <c r="AG192" s="2"/>
      <c r="AH192" s="2"/>
      <c r="AI192" s="7"/>
      <c r="AJ192" s="6"/>
      <c r="AK192" s="181"/>
      <c r="AL192" s="119">
        <f t="shared" si="74"/>
        <v>0</v>
      </c>
      <c r="AM192" s="2"/>
      <c r="AN192" s="2"/>
      <c r="AO192" s="7"/>
      <c r="AP192" s="6"/>
      <c r="AQ192" s="181"/>
      <c r="AR192" s="119">
        <f t="shared" si="75"/>
        <v>0</v>
      </c>
      <c r="AS192" s="2"/>
      <c r="AT192" s="2"/>
      <c r="AU192" s="7"/>
      <c r="AV192" s="6"/>
      <c r="AW192" s="181"/>
      <c r="AX192" s="119">
        <f t="shared" si="76"/>
        <v>0</v>
      </c>
      <c r="AY192" s="2"/>
      <c r="AZ192" s="2"/>
      <c r="BA192" s="7"/>
      <c r="BB192" s="6"/>
      <c r="BC192" s="181"/>
      <c r="BD192" s="119">
        <f t="shared" si="77"/>
        <v>0</v>
      </c>
      <c r="BE192" s="2"/>
      <c r="BF192" s="2"/>
      <c r="BG192" s="7"/>
      <c r="BH192" s="6"/>
      <c r="BI192" s="181"/>
      <c r="BJ192" s="119">
        <f t="shared" si="78"/>
        <v>0</v>
      </c>
      <c r="BK192" s="2"/>
      <c r="BL192" s="2"/>
      <c r="BM192" s="7"/>
      <c r="BN192" s="6"/>
      <c r="BO192" s="181"/>
      <c r="BP192" s="119">
        <f t="shared" si="79"/>
        <v>0</v>
      </c>
      <c r="BQ192" s="2"/>
      <c r="BR192" s="2"/>
      <c r="BS192" s="7"/>
      <c r="BT192" s="6"/>
      <c r="BU192" s="181"/>
      <c r="BV192" s="119">
        <f t="shared" si="80"/>
        <v>0</v>
      </c>
      <c r="BW192" s="2"/>
      <c r="BX192" s="2"/>
      <c r="BY192" s="7"/>
      <c r="BZ192" s="6"/>
      <c r="CA192" s="181"/>
      <c r="CB192" s="119">
        <f t="shared" si="81"/>
        <v>0</v>
      </c>
      <c r="CC192" s="2"/>
      <c r="CD192" s="2"/>
      <c r="CE192" s="7"/>
      <c r="CF192" s="6"/>
      <c r="CG192" s="181"/>
      <c r="CH192" s="119">
        <f t="shared" si="82"/>
        <v>0</v>
      </c>
      <c r="CI192" s="2"/>
      <c r="CJ192" s="2"/>
      <c r="CK192" s="7"/>
      <c r="CL192" s="6"/>
      <c r="CM192" s="181"/>
      <c r="CN192" s="119">
        <f t="shared" si="83"/>
        <v>0</v>
      </c>
      <c r="CO192" s="2"/>
      <c r="CP192" s="2"/>
      <c r="CQ192" s="7"/>
      <c r="CR192" s="6"/>
      <c r="CS192" s="181"/>
      <c r="CT192" s="119">
        <f t="shared" si="64"/>
        <v>0</v>
      </c>
      <c r="CU192" s="2"/>
      <c r="CV192" s="2"/>
      <c r="CW192" s="7"/>
      <c r="CX192" s="6"/>
      <c r="CY192" s="181"/>
      <c r="CZ192" s="119">
        <f t="shared" si="65"/>
        <v>0</v>
      </c>
      <c r="DA192" s="2"/>
      <c r="DB192" s="2"/>
      <c r="DC192" s="7"/>
      <c r="DD192" s="6"/>
      <c r="DE192" s="181"/>
      <c r="DF192" s="119">
        <f t="shared" si="66"/>
        <v>0</v>
      </c>
      <c r="DG192" s="2"/>
      <c r="DH192" s="2"/>
      <c r="DI192" s="7"/>
      <c r="DJ192" s="6"/>
      <c r="DK192" s="181"/>
      <c r="DL192" s="119">
        <f t="shared" si="67"/>
        <v>0</v>
      </c>
      <c r="DM192" s="2"/>
      <c r="DN192" s="2"/>
      <c r="DO192" s="7"/>
      <c r="DP192" s="6"/>
      <c r="DQ192" s="181"/>
      <c r="DR192" s="119">
        <f t="shared" si="68"/>
        <v>0</v>
      </c>
      <c r="DS192" s="2"/>
      <c r="DT192" s="2"/>
      <c r="DU192" s="7"/>
    </row>
    <row r="193" spans="1:125" s="61" customFormat="1" ht="12.75" customHeight="1" x14ac:dyDescent="0.2">
      <c r="A193" s="152">
        <v>174</v>
      </c>
      <c r="B193" s="299"/>
      <c r="C193" s="198"/>
      <c r="D193" s="312">
        <f t="shared" si="84"/>
        <v>0</v>
      </c>
      <c r="E193" s="313"/>
      <c r="F193" s="6"/>
      <c r="G193" s="181"/>
      <c r="H193" s="119">
        <f t="shared" si="69"/>
        <v>0</v>
      </c>
      <c r="I193" s="2"/>
      <c r="J193" s="2"/>
      <c r="K193" s="7"/>
      <c r="L193" s="6"/>
      <c r="M193" s="181"/>
      <c r="N193" s="119">
        <f t="shared" si="70"/>
        <v>0</v>
      </c>
      <c r="O193" s="2"/>
      <c r="P193" s="2"/>
      <c r="Q193" s="7"/>
      <c r="R193" s="6"/>
      <c r="S193" s="181"/>
      <c r="T193" s="119">
        <f t="shared" si="71"/>
        <v>0</v>
      </c>
      <c r="U193" s="2"/>
      <c r="V193" s="2"/>
      <c r="W193" s="7"/>
      <c r="X193" s="6"/>
      <c r="Y193" s="181"/>
      <c r="Z193" s="119">
        <f t="shared" si="72"/>
        <v>0</v>
      </c>
      <c r="AA193" s="2"/>
      <c r="AB193" s="2"/>
      <c r="AC193" s="7"/>
      <c r="AD193" s="6"/>
      <c r="AE193" s="181"/>
      <c r="AF193" s="119">
        <f t="shared" si="73"/>
        <v>0</v>
      </c>
      <c r="AG193" s="2"/>
      <c r="AH193" s="2"/>
      <c r="AI193" s="7"/>
      <c r="AJ193" s="6"/>
      <c r="AK193" s="181"/>
      <c r="AL193" s="119">
        <f t="shared" si="74"/>
        <v>0</v>
      </c>
      <c r="AM193" s="2"/>
      <c r="AN193" s="2"/>
      <c r="AO193" s="7"/>
      <c r="AP193" s="6"/>
      <c r="AQ193" s="181"/>
      <c r="AR193" s="119">
        <f t="shared" si="75"/>
        <v>0</v>
      </c>
      <c r="AS193" s="2"/>
      <c r="AT193" s="2"/>
      <c r="AU193" s="7"/>
      <c r="AV193" s="6"/>
      <c r="AW193" s="181"/>
      <c r="AX193" s="119">
        <f t="shared" si="76"/>
        <v>0</v>
      </c>
      <c r="AY193" s="2"/>
      <c r="AZ193" s="2"/>
      <c r="BA193" s="7"/>
      <c r="BB193" s="6"/>
      <c r="BC193" s="181"/>
      <c r="BD193" s="119">
        <f t="shared" si="77"/>
        <v>0</v>
      </c>
      <c r="BE193" s="2"/>
      <c r="BF193" s="2"/>
      <c r="BG193" s="7"/>
      <c r="BH193" s="6"/>
      <c r="BI193" s="181"/>
      <c r="BJ193" s="119">
        <f t="shared" si="78"/>
        <v>0</v>
      </c>
      <c r="BK193" s="2"/>
      <c r="BL193" s="2"/>
      <c r="BM193" s="7"/>
      <c r="BN193" s="6"/>
      <c r="BO193" s="181"/>
      <c r="BP193" s="119">
        <f t="shared" si="79"/>
        <v>0</v>
      </c>
      <c r="BQ193" s="2"/>
      <c r="BR193" s="2"/>
      <c r="BS193" s="7"/>
      <c r="BT193" s="6"/>
      <c r="BU193" s="181"/>
      <c r="BV193" s="119">
        <f t="shared" si="80"/>
        <v>0</v>
      </c>
      <c r="BW193" s="2"/>
      <c r="BX193" s="2"/>
      <c r="BY193" s="7"/>
      <c r="BZ193" s="6"/>
      <c r="CA193" s="181"/>
      <c r="CB193" s="119">
        <f t="shared" si="81"/>
        <v>0</v>
      </c>
      <c r="CC193" s="2"/>
      <c r="CD193" s="2"/>
      <c r="CE193" s="7"/>
      <c r="CF193" s="6"/>
      <c r="CG193" s="181"/>
      <c r="CH193" s="119">
        <f t="shared" si="82"/>
        <v>0</v>
      </c>
      <c r="CI193" s="2"/>
      <c r="CJ193" s="2"/>
      <c r="CK193" s="7"/>
      <c r="CL193" s="6"/>
      <c r="CM193" s="181"/>
      <c r="CN193" s="119">
        <f t="shared" si="83"/>
        <v>0</v>
      </c>
      <c r="CO193" s="2"/>
      <c r="CP193" s="2"/>
      <c r="CQ193" s="7"/>
      <c r="CR193" s="6"/>
      <c r="CS193" s="181"/>
      <c r="CT193" s="119">
        <f t="shared" si="64"/>
        <v>0</v>
      </c>
      <c r="CU193" s="2"/>
      <c r="CV193" s="2"/>
      <c r="CW193" s="7"/>
      <c r="CX193" s="6"/>
      <c r="CY193" s="181"/>
      <c r="CZ193" s="119">
        <f t="shared" si="65"/>
        <v>0</v>
      </c>
      <c r="DA193" s="2"/>
      <c r="DB193" s="2"/>
      <c r="DC193" s="7"/>
      <c r="DD193" s="6"/>
      <c r="DE193" s="181"/>
      <c r="DF193" s="119">
        <f t="shared" si="66"/>
        <v>0</v>
      </c>
      <c r="DG193" s="2"/>
      <c r="DH193" s="2"/>
      <c r="DI193" s="7"/>
      <c r="DJ193" s="6"/>
      <c r="DK193" s="181"/>
      <c r="DL193" s="119">
        <f t="shared" si="67"/>
        <v>0</v>
      </c>
      <c r="DM193" s="2"/>
      <c r="DN193" s="2"/>
      <c r="DO193" s="7"/>
      <c r="DP193" s="6"/>
      <c r="DQ193" s="181"/>
      <c r="DR193" s="119">
        <f t="shared" si="68"/>
        <v>0</v>
      </c>
      <c r="DS193" s="2"/>
      <c r="DT193" s="2"/>
      <c r="DU193" s="7"/>
    </row>
    <row r="194" spans="1:125" s="61" customFormat="1" ht="12.75" customHeight="1" x14ac:dyDescent="0.2">
      <c r="A194" s="152">
        <v>175</v>
      </c>
      <c r="B194" s="299"/>
      <c r="C194" s="198"/>
      <c r="D194" s="312">
        <f t="shared" si="84"/>
        <v>0</v>
      </c>
      <c r="E194" s="313"/>
      <c r="F194" s="6"/>
      <c r="G194" s="181"/>
      <c r="H194" s="119">
        <f t="shared" si="69"/>
        <v>0</v>
      </c>
      <c r="I194" s="2"/>
      <c r="J194" s="2"/>
      <c r="K194" s="7"/>
      <c r="L194" s="6"/>
      <c r="M194" s="181"/>
      <c r="N194" s="119">
        <f t="shared" si="70"/>
        <v>0</v>
      </c>
      <c r="O194" s="2"/>
      <c r="P194" s="2"/>
      <c r="Q194" s="7"/>
      <c r="R194" s="6"/>
      <c r="S194" s="181"/>
      <c r="T194" s="119">
        <f t="shared" si="71"/>
        <v>0</v>
      </c>
      <c r="U194" s="2"/>
      <c r="V194" s="2"/>
      <c r="W194" s="7"/>
      <c r="X194" s="6"/>
      <c r="Y194" s="181"/>
      <c r="Z194" s="119">
        <f t="shared" si="72"/>
        <v>0</v>
      </c>
      <c r="AA194" s="2"/>
      <c r="AB194" s="2"/>
      <c r="AC194" s="7"/>
      <c r="AD194" s="6"/>
      <c r="AE194" s="181"/>
      <c r="AF194" s="119">
        <f t="shared" si="73"/>
        <v>0</v>
      </c>
      <c r="AG194" s="2"/>
      <c r="AH194" s="2"/>
      <c r="AI194" s="7"/>
      <c r="AJ194" s="6"/>
      <c r="AK194" s="181"/>
      <c r="AL194" s="119">
        <f t="shared" si="74"/>
        <v>0</v>
      </c>
      <c r="AM194" s="2"/>
      <c r="AN194" s="2"/>
      <c r="AO194" s="7"/>
      <c r="AP194" s="6"/>
      <c r="AQ194" s="181"/>
      <c r="AR194" s="119">
        <f t="shared" si="75"/>
        <v>0</v>
      </c>
      <c r="AS194" s="2"/>
      <c r="AT194" s="2"/>
      <c r="AU194" s="7"/>
      <c r="AV194" s="6"/>
      <c r="AW194" s="181"/>
      <c r="AX194" s="119">
        <f t="shared" si="76"/>
        <v>0</v>
      </c>
      <c r="AY194" s="2"/>
      <c r="AZ194" s="2"/>
      <c r="BA194" s="7"/>
      <c r="BB194" s="6"/>
      <c r="BC194" s="181"/>
      <c r="BD194" s="119">
        <f t="shared" si="77"/>
        <v>0</v>
      </c>
      <c r="BE194" s="2"/>
      <c r="BF194" s="2"/>
      <c r="BG194" s="7"/>
      <c r="BH194" s="6"/>
      <c r="BI194" s="181"/>
      <c r="BJ194" s="119">
        <f t="shared" si="78"/>
        <v>0</v>
      </c>
      <c r="BK194" s="2"/>
      <c r="BL194" s="2"/>
      <c r="BM194" s="7"/>
      <c r="BN194" s="6"/>
      <c r="BO194" s="181"/>
      <c r="BP194" s="119">
        <f t="shared" si="79"/>
        <v>0</v>
      </c>
      <c r="BQ194" s="2"/>
      <c r="BR194" s="2"/>
      <c r="BS194" s="7"/>
      <c r="BT194" s="6"/>
      <c r="BU194" s="181"/>
      <c r="BV194" s="119">
        <f t="shared" si="80"/>
        <v>0</v>
      </c>
      <c r="BW194" s="2"/>
      <c r="BX194" s="2"/>
      <c r="BY194" s="7"/>
      <c r="BZ194" s="6"/>
      <c r="CA194" s="181"/>
      <c r="CB194" s="119">
        <f t="shared" si="81"/>
        <v>0</v>
      </c>
      <c r="CC194" s="2"/>
      <c r="CD194" s="2"/>
      <c r="CE194" s="7"/>
      <c r="CF194" s="6"/>
      <c r="CG194" s="181"/>
      <c r="CH194" s="119">
        <f t="shared" si="82"/>
        <v>0</v>
      </c>
      <c r="CI194" s="2"/>
      <c r="CJ194" s="2"/>
      <c r="CK194" s="7"/>
      <c r="CL194" s="6"/>
      <c r="CM194" s="181"/>
      <c r="CN194" s="119">
        <f t="shared" si="83"/>
        <v>0</v>
      </c>
      <c r="CO194" s="2"/>
      <c r="CP194" s="2"/>
      <c r="CQ194" s="7"/>
      <c r="CR194" s="6"/>
      <c r="CS194" s="181"/>
      <c r="CT194" s="119">
        <f t="shared" si="64"/>
        <v>0</v>
      </c>
      <c r="CU194" s="2"/>
      <c r="CV194" s="2"/>
      <c r="CW194" s="7"/>
      <c r="CX194" s="6"/>
      <c r="CY194" s="181"/>
      <c r="CZ194" s="119">
        <f t="shared" si="65"/>
        <v>0</v>
      </c>
      <c r="DA194" s="2"/>
      <c r="DB194" s="2"/>
      <c r="DC194" s="7"/>
      <c r="DD194" s="6"/>
      <c r="DE194" s="181"/>
      <c r="DF194" s="119">
        <f t="shared" si="66"/>
        <v>0</v>
      </c>
      <c r="DG194" s="2"/>
      <c r="DH194" s="2"/>
      <c r="DI194" s="7"/>
      <c r="DJ194" s="6"/>
      <c r="DK194" s="181"/>
      <c r="DL194" s="119">
        <f t="shared" si="67"/>
        <v>0</v>
      </c>
      <c r="DM194" s="2"/>
      <c r="DN194" s="2"/>
      <c r="DO194" s="7"/>
      <c r="DP194" s="6"/>
      <c r="DQ194" s="181"/>
      <c r="DR194" s="119">
        <f t="shared" si="68"/>
        <v>0</v>
      </c>
      <c r="DS194" s="2"/>
      <c r="DT194" s="2"/>
      <c r="DU194" s="7"/>
    </row>
    <row r="195" spans="1:125" s="61" customFormat="1" ht="12.75" customHeight="1" x14ac:dyDescent="0.2">
      <c r="A195" s="152">
        <v>176</v>
      </c>
      <c r="B195" s="299"/>
      <c r="C195" s="198"/>
      <c r="D195" s="312">
        <f t="shared" si="84"/>
        <v>0</v>
      </c>
      <c r="E195" s="313"/>
      <c r="F195" s="6"/>
      <c r="G195" s="181"/>
      <c r="H195" s="119">
        <f t="shared" si="69"/>
        <v>0</v>
      </c>
      <c r="I195" s="2"/>
      <c r="J195" s="2"/>
      <c r="K195" s="7"/>
      <c r="L195" s="6"/>
      <c r="M195" s="181"/>
      <c r="N195" s="119">
        <f t="shared" si="70"/>
        <v>0</v>
      </c>
      <c r="O195" s="2"/>
      <c r="P195" s="2"/>
      <c r="Q195" s="7"/>
      <c r="R195" s="6"/>
      <c r="S195" s="181"/>
      <c r="T195" s="119">
        <f t="shared" si="71"/>
        <v>0</v>
      </c>
      <c r="U195" s="2"/>
      <c r="V195" s="2"/>
      <c r="W195" s="7"/>
      <c r="X195" s="6"/>
      <c r="Y195" s="181"/>
      <c r="Z195" s="119">
        <f t="shared" si="72"/>
        <v>0</v>
      </c>
      <c r="AA195" s="2"/>
      <c r="AB195" s="2"/>
      <c r="AC195" s="7"/>
      <c r="AD195" s="6"/>
      <c r="AE195" s="181"/>
      <c r="AF195" s="119">
        <f t="shared" si="73"/>
        <v>0</v>
      </c>
      <c r="AG195" s="2"/>
      <c r="AH195" s="2"/>
      <c r="AI195" s="7"/>
      <c r="AJ195" s="6"/>
      <c r="AK195" s="181"/>
      <c r="AL195" s="119">
        <f t="shared" si="74"/>
        <v>0</v>
      </c>
      <c r="AM195" s="2"/>
      <c r="AN195" s="2"/>
      <c r="AO195" s="7"/>
      <c r="AP195" s="6"/>
      <c r="AQ195" s="181"/>
      <c r="AR195" s="119">
        <f t="shared" si="75"/>
        <v>0</v>
      </c>
      <c r="AS195" s="2"/>
      <c r="AT195" s="2"/>
      <c r="AU195" s="7"/>
      <c r="AV195" s="6"/>
      <c r="AW195" s="181"/>
      <c r="AX195" s="119">
        <f t="shared" si="76"/>
        <v>0</v>
      </c>
      <c r="AY195" s="2"/>
      <c r="AZ195" s="2"/>
      <c r="BA195" s="7"/>
      <c r="BB195" s="6"/>
      <c r="BC195" s="181"/>
      <c r="BD195" s="119">
        <f t="shared" si="77"/>
        <v>0</v>
      </c>
      <c r="BE195" s="2"/>
      <c r="BF195" s="2"/>
      <c r="BG195" s="7"/>
      <c r="BH195" s="6"/>
      <c r="BI195" s="181"/>
      <c r="BJ195" s="119">
        <f t="shared" si="78"/>
        <v>0</v>
      </c>
      <c r="BK195" s="2"/>
      <c r="BL195" s="2"/>
      <c r="BM195" s="7"/>
      <c r="BN195" s="6"/>
      <c r="BO195" s="181"/>
      <c r="BP195" s="119">
        <f t="shared" si="79"/>
        <v>0</v>
      </c>
      <c r="BQ195" s="2"/>
      <c r="BR195" s="2"/>
      <c r="BS195" s="7"/>
      <c r="BT195" s="6"/>
      <c r="BU195" s="181"/>
      <c r="BV195" s="119">
        <f t="shared" si="80"/>
        <v>0</v>
      </c>
      <c r="BW195" s="2"/>
      <c r="BX195" s="2"/>
      <c r="BY195" s="7"/>
      <c r="BZ195" s="6"/>
      <c r="CA195" s="181"/>
      <c r="CB195" s="119">
        <f t="shared" si="81"/>
        <v>0</v>
      </c>
      <c r="CC195" s="2"/>
      <c r="CD195" s="2"/>
      <c r="CE195" s="7"/>
      <c r="CF195" s="6"/>
      <c r="CG195" s="181"/>
      <c r="CH195" s="119">
        <f t="shared" si="82"/>
        <v>0</v>
      </c>
      <c r="CI195" s="2"/>
      <c r="CJ195" s="2"/>
      <c r="CK195" s="7"/>
      <c r="CL195" s="6"/>
      <c r="CM195" s="181"/>
      <c r="CN195" s="119">
        <f t="shared" si="83"/>
        <v>0</v>
      </c>
      <c r="CO195" s="2"/>
      <c r="CP195" s="2"/>
      <c r="CQ195" s="7"/>
      <c r="CR195" s="6"/>
      <c r="CS195" s="181"/>
      <c r="CT195" s="119">
        <f t="shared" si="64"/>
        <v>0</v>
      </c>
      <c r="CU195" s="2"/>
      <c r="CV195" s="2"/>
      <c r="CW195" s="7"/>
      <c r="CX195" s="6"/>
      <c r="CY195" s="181"/>
      <c r="CZ195" s="119">
        <f t="shared" si="65"/>
        <v>0</v>
      </c>
      <c r="DA195" s="2"/>
      <c r="DB195" s="2"/>
      <c r="DC195" s="7"/>
      <c r="DD195" s="6"/>
      <c r="DE195" s="181"/>
      <c r="DF195" s="119">
        <f t="shared" si="66"/>
        <v>0</v>
      </c>
      <c r="DG195" s="2"/>
      <c r="DH195" s="2"/>
      <c r="DI195" s="7"/>
      <c r="DJ195" s="6"/>
      <c r="DK195" s="181"/>
      <c r="DL195" s="119">
        <f t="shared" si="67"/>
        <v>0</v>
      </c>
      <c r="DM195" s="2"/>
      <c r="DN195" s="2"/>
      <c r="DO195" s="7"/>
      <c r="DP195" s="6"/>
      <c r="DQ195" s="181"/>
      <c r="DR195" s="119">
        <f t="shared" si="68"/>
        <v>0</v>
      </c>
      <c r="DS195" s="2"/>
      <c r="DT195" s="2"/>
      <c r="DU195" s="7"/>
    </row>
    <row r="196" spans="1:125" s="61" customFormat="1" ht="12.75" customHeight="1" x14ac:dyDescent="0.2">
      <c r="A196" s="152">
        <v>177</v>
      </c>
      <c r="B196" s="299"/>
      <c r="C196" s="198"/>
      <c r="D196" s="312">
        <f t="shared" si="84"/>
        <v>0</v>
      </c>
      <c r="E196" s="313"/>
      <c r="F196" s="6"/>
      <c r="G196" s="181"/>
      <c r="H196" s="119">
        <f t="shared" si="69"/>
        <v>0</v>
      </c>
      <c r="I196" s="2"/>
      <c r="J196" s="2"/>
      <c r="K196" s="7"/>
      <c r="L196" s="6"/>
      <c r="M196" s="181"/>
      <c r="N196" s="119">
        <f t="shared" si="70"/>
        <v>0</v>
      </c>
      <c r="O196" s="2"/>
      <c r="P196" s="2"/>
      <c r="Q196" s="7"/>
      <c r="R196" s="6"/>
      <c r="S196" s="181"/>
      <c r="T196" s="119">
        <f t="shared" si="71"/>
        <v>0</v>
      </c>
      <c r="U196" s="2"/>
      <c r="V196" s="2"/>
      <c r="W196" s="7"/>
      <c r="X196" s="6"/>
      <c r="Y196" s="181"/>
      <c r="Z196" s="119">
        <f t="shared" si="72"/>
        <v>0</v>
      </c>
      <c r="AA196" s="2"/>
      <c r="AB196" s="2"/>
      <c r="AC196" s="7"/>
      <c r="AD196" s="6"/>
      <c r="AE196" s="181"/>
      <c r="AF196" s="119">
        <f t="shared" si="73"/>
        <v>0</v>
      </c>
      <c r="AG196" s="2"/>
      <c r="AH196" s="2"/>
      <c r="AI196" s="7"/>
      <c r="AJ196" s="6"/>
      <c r="AK196" s="181"/>
      <c r="AL196" s="119">
        <f t="shared" si="74"/>
        <v>0</v>
      </c>
      <c r="AM196" s="2"/>
      <c r="AN196" s="2"/>
      <c r="AO196" s="7"/>
      <c r="AP196" s="6"/>
      <c r="AQ196" s="181"/>
      <c r="AR196" s="119">
        <f t="shared" si="75"/>
        <v>0</v>
      </c>
      <c r="AS196" s="2"/>
      <c r="AT196" s="2"/>
      <c r="AU196" s="7"/>
      <c r="AV196" s="6"/>
      <c r="AW196" s="181"/>
      <c r="AX196" s="119">
        <f t="shared" si="76"/>
        <v>0</v>
      </c>
      <c r="AY196" s="2"/>
      <c r="AZ196" s="2"/>
      <c r="BA196" s="7"/>
      <c r="BB196" s="6"/>
      <c r="BC196" s="181"/>
      <c r="BD196" s="119">
        <f t="shared" si="77"/>
        <v>0</v>
      </c>
      <c r="BE196" s="2"/>
      <c r="BF196" s="2"/>
      <c r="BG196" s="7"/>
      <c r="BH196" s="6"/>
      <c r="BI196" s="181"/>
      <c r="BJ196" s="119">
        <f t="shared" si="78"/>
        <v>0</v>
      </c>
      <c r="BK196" s="2"/>
      <c r="BL196" s="2"/>
      <c r="BM196" s="7"/>
      <c r="BN196" s="6"/>
      <c r="BO196" s="181"/>
      <c r="BP196" s="119">
        <f t="shared" si="79"/>
        <v>0</v>
      </c>
      <c r="BQ196" s="2"/>
      <c r="BR196" s="2"/>
      <c r="BS196" s="7"/>
      <c r="BT196" s="6"/>
      <c r="BU196" s="181"/>
      <c r="BV196" s="119">
        <f t="shared" si="80"/>
        <v>0</v>
      </c>
      <c r="BW196" s="2"/>
      <c r="BX196" s="2"/>
      <c r="BY196" s="7"/>
      <c r="BZ196" s="6"/>
      <c r="CA196" s="181"/>
      <c r="CB196" s="119">
        <f t="shared" si="81"/>
        <v>0</v>
      </c>
      <c r="CC196" s="2"/>
      <c r="CD196" s="2"/>
      <c r="CE196" s="7"/>
      <c r="CF196" s="6"/>
      <c r="CG196" s="181"/>
      <c r="CH196" s="119">
        <f t="shared" si="82"/>
        <v>0</v>
      </c>
      <c r="CI196" s="2"/>
      <c r="CJ196" s="2"/>
      <c r="CK196" s="7"/>
      <c r="CL196" s="6"/>
      <c r="CM196" s="181"/>
      <c r="CN196" s="119">
        <f t="shared" si="83"/>
        <v>0</v>
      </c>
      <c r="CO196" s="2"/>
      <c r="CP196" s="2"/>
      <c r="CQ196" s="7"/>
      <c r="CR196" s="6"/>
      <c r="CS196" s="181"/>
      <c r="CT196" s="119">
        <f t="shared" si="64"/>
        <v>0</v>
      </c>
      <c r="CU196" s="2"/>
      <c r="CV196" s="2"/>
      <c r="CW196" s="7"/>
      <c r="CX196" s="6"/>
      <c r="CY196" s="181"/>
      <c r="CZ196" s="119">
        <f t="shared" si="65"/>
        <v>0</v>
      </c>
      <c r="DA196" s="2"/>
      <c r="DB196" s="2"/>
      <c r="DC196" s="7"/>
      <c r="DD196" s="6"/>
      <c r="DE196" s="181"/>
      <c r="DF196" s="119">
        <f t="shared" si="66"/>
        <v>0</v>
      </c>
      <c r="DG196" s="2"/>
      <c r="DH196" s="2"/>
      <c r="DI196" s="7"/>
      <c r="DJ196" s="6"/>
      <c r="DK196" s="181"/>
      <c r="DL196" s="119">
        <f t="shared" si="67"/>
        <v>0</v>
      </c>
      <c r="DM196" s="2"/>
      <c r="DN196" s="2"/>
      <c r="DO196" s="7"/>
      <c r="DP196" s="6"/>
      <c r="DQ196" s="181"/>
      <c r="DR196" s="119">
        <f t="shared" si="68"/>
        <v>0</v>
      </c>
      <c r="DS196" s="2"/>
      <c r="DT196" s="2"/>
      <c r="DU196" s="7"/>
    </row>
    <row r="197" spans="1:125" s="61" customFormat="1" ht="12.75" customHeight="1" x14ac:dyDescent="0.2">
      <c r="A197" s="152">
        <v>178</v>
      </c>
      <c r="B197" s="299"/>
      <c r="C197" s="198"/>
      <c r="D197" s="312">
        <f t="shared" si="84"/>
        <v>0</v>
      </c>
      <c r="E197" s="313"/>
      <c r="F197" s="6"/>
      <c r="G197" s="181"/>
      <c r="H197" s="119">
        <f t="shared" si="69"/>
        <v>0</v>
      </c>
      <c r="I197" s="2"/>
      <c r="J197" s="2"/>
      <c r="K197" s="7"/>
      <c r="L197" s="6"/>
      <c r="M197" s="181"/>
      <c r="N197" s="119">
        <f t="shared" si="70"/>
        <v>0</v>
      </c>
      <c r="O197" s="2"/>
      <c r="P197" s="2"/>
      <c r="Q197" s="7"/>
      <c r="R197" s="6"/>
      <c r="S197" s="181"/>
      <c r="T197" s="119">
        <f t="shared" si="71"/>
        <v>0</v>
      </c>
      <c r="U197" s="2"/>
      <c r="V197" s="2"/>
      <c r="W197" s="7"/>
      <c r="X197" s="6"/>
      <c r="Y197" s="181"/>
      <c r="Z197" s="119">
        <f t="shared" si="72"/>
        <v>0</v>
      </c>
      <c r="AA197" s="2"/>
      <c r="AB197" s="2"/>
      <c r="AC197" s="7"/>
      <c r="AD197" s="6"/>
      <c r="AE197" s="181"/>
      <c r="AF197" s="119">
        <f t="shared" si="73"/>
        <v>0</v>
      </c>
      <c r="AG197" s="2"/>
      <c r="AH197" s="2"/>
      <c r="AI197" s="7"/>
      <c r="AJ197" s="6"/>
      <c r="AK197" s="181"/>
      <c r="AL197" s="119">
        <f t="shared" si="74"/>
        <v>0</v>
      </c>
      <c r="AM197" s="2"/>
      <c r="AN197" s="2"/>
      <c r="AO197" s="7"/>
      <c r="AP197" s="6"/>
      <c r="AQ197" s="181"/>
      <c r="AR197" s="119">
        <f t="shared" si="75"/>
        <v>0</v>
      </c>
      <c r="AS197" s="2"/>
      <c r="AT197" s="2"/>
      <c r="AU197" s="7"/>
      <c r="AV197" s="6"/>
      <c r="AW197" s="181"/>
      <c r="AX197" s="119">
        <f t="shared" si="76"/>
        <v>0</v>
      </c>
      <c r="AY197" s="2"/>
      <c r="AZ197" s="2"/>
      <c r="BA197" s="7"/>
      <c r="BB197" s="6"/>
      <c r="BC197" s="181"/>
      <c r="BD197" s="119">
        <f t="shared" si="77"/>
        <v>0</v>
      </c>
      <c r="BE197" s="2"/>
      <c r="BF197" s="2"/>
      <c r="BG197" s="7"/>
      <c r="BH197" s="6"/>
      <c r="BI197" s="181"/>
      <c r="BJ197" s="119">
        <f t="shared" si="78"/>
        <v>0</v>
      </c>
      <c r="BK197" s="2"/>
      <c r="BL197" s="2"/>
      <c r="BM197" s="7"/>
      <c r="BN197" s="6"/>
      <c r="BO197" s="181"/>
      <c r="BP197" s="119">
        <f t="shared" si="79"/>
        <v>0</v>
      </c>
      <c r="BQ197" s="2"/>
      <c r="BR197" s="2"/>
      <c r="BS197" s="7"/>
      <c r="BT197" s="6"/>
      <c r="BU197" s="181"/>
      <c r="BV197" s="119">
        <f t="shared" si="80"/>
        <v>0</v>
      </c>
      <c r="BW197" s="2"/>
      <c r="BX197" s="2"/>
      <c r="BY197" s="7"/>
      <c r="BZ197" s="6"/>
      <c r="CA197" s="181"/>
      <c r="CB197" s="119">
        <f t="shared" si="81"/>
        <v>0</v>
      </c>
      <c r="CC197" s="2"/>
      <c r="CD197" s="2"/>
      <c r="CE197" s="7"/>
      <c r="CF197" s="6"/>
      <c r="CG197" s="181"/>
      <c r="CH197" s="119">
        <f t="shared" si="82"/>
        <v>0</v>
      </c>
      <c r="CI197" s="2"/>
      <c r="CJ197" s="2"/>
      <c r="CK197" s="7"/>
      <c r="CL197" s="6"/>
      <c r="CM197" s="181"/>
      <c r="CN197" s="119">
        <f t="shared" si="83"/>
        <v>0</v>
      </c>
      <c r="CO197" s="2"/>
      <c r="CP197" s="2"/>
      <c r="CQ197" s="7"/>
      <c r="CR197" s="6"/>
      <c r="CS197" s="181"/>
      <c r="CT197" s="119">
        <f t="shared" si="64"/>
        <v>0</v>
      </c>
      <c r="CU197" s="2"/>
      <c r="CV197" s="2"/>
      <c r="CW197" s="7"/>
      <c r="CX197" s="6"/>
      <c r="CY197" s="181"/>
      <c r="CZ197" s="119">
        <f t="shared" si="65"/>
        <v>0</v>
      </c>
      <c r="DA197" s="2"/>
      <c r="DB197" s="2"/>
      <c r="DC197" s="7"/>
      <c r="DD197" s="6"/>
      <c r="DE197" s="181"/>
      <c r="DF197" s="119">
        <f t="shared" si="66"/>
        <v>0</v>
      </c>
      <c r="DG197" s="2"/>
      <c r="DH197" s="2"/>
      <c r="DI197" s="7"/>
      <c r="DJ197" s="6"/>
      <c r="DK197" s="181"/>
      <c r="DL197" s="119">
        <f t="shared" si="67"/>
        <v>0</v>
      </c>
      <c r="DM197" s="2"/>
      <c r="DN197" s="2"/>
      <c r="DO197" s="7"/>
      <c r="DP197" s="6"/>
      <c r="DQ197" s="181"/>
      <c r="DR197" s="119">
        <f t="shared" si="68"/>
        <v>0</v>
      </c>
      <c r="DS197" s="2"/>
      <c r="DT197" s="2"/>
      <c r="DU197" s="7"/>
    </row>
    <row r="198" spans="1:125" s="61" customFormat="1" ht="12.75" customHeight="1" x14ac:dyDescent="0.2">
      <c r="A198" s="152">
        <v>179</v>
      </c>
      <c r="B198" s="299"/>
      <c r="C198" s="198"/>
      <c r="D198" s="312">
        <f t="shared" si="84"/>
        <v>0</v>
      </c>
      <c r="E198" s="313"/>
      <c r="F198" s="6"/>
      <c r="G198" s="181"/>
      <c r="H198" s="119">
        <f t="shared" si="69"/>
        <v>0</v>
      </c>
      <c r="I198" s="2"/>
      <c r="J198" s="2"/>
      <c r="K198" s="7"/>
      <c r="L198" s="6"/>
      <c r="M198" s="181"/>
      <c r="N198" s="119">
        <f t="shared" si="70"/>
        <v>0</v>
      </c>
      <c r="O198" s="2"/>
      <c r="P198" s="2"/>
      <c r="Q198" s="7"/>
      <c r="R198" s="6"/>
      <c r="S198" s="181"/>
      <c r="T198" s="119">
        <f t="shared" si="71"/>
        <v>0</v>
      </c>
      <c r="U198" s="2"/>
      <c r="V198" s="2"/>
      <c r="W198" s="7"/>
      <c r="X198" s="6"/>
      <c r="Y198" s="181"/>
      <c r="Z198" s="119">
        <f t="shared" si="72"/>
        <v>0</v>
      </c>
      <c r="AA198" s="2"/>
      <c r="AB198" s="2"/>
      <c r="AC198" s="7"/>
      <c r="AD198" s="6"/>
      <c r="AE198" s="181"/>
      <c r="AF198" s="119">
        <f t="shared" si="73"/>
        <v>0</v>
      </c>
      <c r="AG198" s="2"/>
      <c r="AH198" s="2"/>
      <c r="AI198" s="7"/>
      <c r="AJ198" s="6"/>
      <c r="AK198" s="181"/>
      <c r="AL198" s="119">
        <f t="shared" si="74"/>
        <v>0</v>
      </c>
      <c r="AM198" s="2"/>
      <c r="AN198" s="2"/>
      <c r="AO198" s="7"/>
      <c r="AP198" s="6"/>
      <c r="AQ198" s="181"/>
      <c r="AR198" s="119">
        <f t="shared" si="75"/>
        <v>0</v>
      </c>
      <c r="AS198" s="2"/>
      <c r="AT198" s="2"/>
      <c r="AU198" s="7"/>
      <c r="AV198" s="6"/>
      <c r="AW198" s="181"/>
      <c r="AX198" s="119">
        <f t="shared" si="76"/>
        <v>0</v>
      </c>
      <c r="AY198" s="2"/>
      <c r="AZ198" s="2"/>
      <c r="BA198" s="7"/>
      <c r="BB198" s="6"/>
      <c r="BC198" s="181"/>
      <c r="BD198" s="119">
        <f t="shared" si="77"/>
        <v>0</v>
      </c>
      <c r="BE198" s="2"/>
      <c r="BF198" s="2"/>
      <c r="BG198" s="7"/>
      <c r="BH198" s="6"/>
      <c r="BI198" s="181"/>
      <c r="BJ198" s="119">
        <f t="shared" si="78"/>
        <v>0</v>
      </c>
      <c r="BK198" s="2"/>
      <c r="BL198" s="2"/>
      <c r="BM198" s="7"/>
      <c r="BN198" s="6"/>
      <c r="BO198" s="181"/>
      <c r="BP198" s="119">
        <f t="shared" si="79"/>
        <v>0</v>
      </c>
      <c r="BQ198" s="2"/>
      <c r="BR198" s="2"/>
      <c r="BS198" s="7"/>
      <c r="BT198" s="6"/>
      <c r="BU198" s="181"/>
      <c r="BV198" s="119">
        <f t="shared" si="80"/>
        <v>0</v>
      </c>
      <c r="BW198" s="2"/>
      <c r="BX198" s="2"/>
      <c r="BY198" s="7"/>
      <c r="BZ198" s="6"/>
      <c r="CA198" s="181"/>
      <c r="CB198" s="119">
        <f t="shared" si="81"/>
        <v>0</v>
      </c>
      <c r="CC198" s="2"/>
      <c r="CD198" s="2"/>
      <c r="CE198" s="7"/>
      <c r="CF198" s="6"/>
      <c r="CG198" s="181"/>
      <c r="CH198" s="119">
        <f t="shared" si="82"/>
        <v>0</v>
      </c>
      <c r="CI198" s="2"/>
      <c r="CJ198" s="2"/>
      <c r="CK198" s="7"/>
      <c r="CL198" s="6"/>
      <c r="CM198" s="181"/>
      <c r="CN198" s="119">
        <f t="shared" si="83"/>
        <v>0</v>
      </c>
      <c r="CO198" s="2"/>
      <c r="CP198" s="2"/>
      <c r="CQ198" s="7"/>
      <c r="CR198" s="6"/>
      <c r="CS198" s="181"/>
      <c r="CT198" s="119">
        <f t="shared" si="64"/>
        <v>0</v>
      </c>
      <c r="CU198" s="2"/>
      <c r="CV198" s="2"/>
      <c r="CW198" s="7"/>
      <c r="CX198" s="6"/>
      <c r="CY198" s="181"/>
      <c r="CZ198" s="119">
        <f t="shared" si="65"/>
        <v>0</v>
      </c>
      <c r="DA198" s="2"/>
      <c r="DB198" s="2"/>
      <c r="DC198" s="7"/>
      <c r="DD198" s="6"/>
      <c r="DE198" s="181"/>
      <c r="DF198" s="119">
        <f t="shared" si="66"/>
        <v>0</v>
      </c>
      <c r="DG198" s="2"/>
      <c r="DH198" s="2"/>
      <c r="DI198" s="7"/>
      <c r="DJ198" s="6"/>
      <c r="DK198" s="181"/>
      <c r="DL198" s="119">
        <f t="shared" si="67"/>
        <v>0</v>
      </c>
      <c r="DM198" s="2"/>
      <c r="DN198" s="2"/>
      <c r="DO198" s="7"/>
      <c r="DP198" s="6"/>
      <c r="DQ198" s="181"/>
      <c r="DR198" s="119">
        <f t="shared" si="68"/>
        <v>0</v>
      </c>
      <c r="DS198" s="2"/>
      <c r="DT198" s="2"/>
      <c r="DU198" s="7"/>
    </row>
    <row r="199" spans="1:125" s="61" customFormat="1" ht="12.75" customHeight="1" x14ac:dyDescent="0.2">
      <c r="A199" s="152">
        <v>180</v>
      </c>
      <c r="B199" s="299"/>
      <c r="C199" s="198"/>
      <c r="D199" s="312">
        <f t="shared" si="84"/>
        <v>0</v>
      </c>
      <c r="E199" s="313"/>
      <c r="F199" s="6"/>
      <c r="G199" s="181"/>
      <c r="H199" s="119">
        <f t="shared" si="69"/>
        <v>0</v>
      </c>
      <c r="I199" s="2"/>
      <c r="J199" s="2"/>
      <c r="K199" s="7"/>
      <c r="L199" s="6"/>
      <c r="M199" s="181"/>
      <c r="N199" s="119">
        <f t="shared" si="70"/>
        <v>0</v>
      </c>
      <c r="O199" s="2"/>
      <c r="P199" s="2"/>
      <c r="Q199" s="7"/>
      <c r="R199" s="6"/>
      <c r="S199" s="181"/>
      <c r="T199" s="119">
        <f t="shared" si="71"/>
        <v>0</v>
      </c>
      <c r="U199" s="2"/>
      <c r="V199" s="2"/>
      <c r="W199" s="7"/>
      <c r="X199" s="6"/>
      <c r="Y199" s="181"/>
      <c r="Z199" s="119">
        <f t="shared" si="72"/>
        <v>0</v>
      </c>
      <c r="AA199" s="2"/>
      <c r="AB199" s="2"/>
      <c r="AC199" s="7"/>
      <c r="AD199" s="6"/>
      <c r="AE199" s="181"/>
      <c r="AF199" s="119">
        <f t="shared" si="73"/>
        <v>0</v>
      </c>
      <c r="AG199" s="2"/>
      <c r="AH199" s="2"/>
      <c r="AI199" s="7"/>
      <c r="AJ199" s="6"/>
      <c r="AK199" s="181"/>
      <c r="AL199" s="119">
        <f t="shared" si="74"/>
        <v>0</v>
      </c>
      <c r="AM199" s="2"/>
      <c r="AN199" s="2"/>
      <c r="AO199" s="7"/>
      <c r="AP199" s="6"/>
      <c r="AQ199" s="181"/>
      <c r="AR199" s="119">
        <f t="shared" si="75"/>
        <v>0</v>
      </c>
      <c r="AS199" s="2"/>
      <c r="AT199" s="2"/>
      <c r="AU199" s="7"/>
      <c r="AV199" s="6"/>
      <c r="AW199" s="181"/>
      <c r="AX199" s="119">
        <f t="shared" si="76"/>
        <v>0</v>
      </c>
      <c r="AY199" s="2"/>
      <c r="AZ199" s="2"/>
      <c r="BA199" s="7"/>
      <c r="BB199" s="6"/>
      <c r="BC199" s="181"/>
      <c r="BD199" s="119">
        <f t="shared" si="77"/>
        <v>0</v>
      </c>
      <c r="BE199" s="2"/>
      <c r="BF199" s="2"/>
      <c r="BG199" s="7"/>
      <c r="BH199" s="6"/>
      <c r="BI199" s="181"/>
      <c r="BJ199" s="119">
        <f t="shared" si="78"/>
        <v>0</v>
      </c>
      <c r="BK199" s="2"/>
      <c r="BL199" s="2"/>
      <c r="BM199" s="7"/>
      <c r="BN199" s="6"/>
      <c r="BO199" s="181"/>
      <c r="BP199" s="119">
        <f t="shared" si="79"/>
        <v>0</v>
      </c>
      <c r="BQ199" s="2"/>
      <c r="BR199" s="2"/>
      <c r="BS199" s="7"/>
      <c r="BT199" s="6"/>
      <c r="BU199" s="181"/>
      <c r="BV199" s="119">
        <f t="shared" si="80"/>
        <v>0</v>
      </c>
      <c r="BW199" s="2"/>
      <c r="BX199" s="2"/>
      <c r="BY199" s="7"/>
      <c r="BZ199" s="6"/>
      <c r="CA199" s="181"/>
      <c r="CB199" s="119">
        <f t="shared" si="81"/>
        <v>0</v>
      </c>
      <c r="CC199" s="2"/>
      <c r="CD199" s="2"/>
      <c r="CE199" s="7"/>
      <c r="CF199" s="6"/>
      <c r="CG199" s="181"/>
      <c r="CH199" s="119">
        <f t="shared" si="82"/>
        <v>0</v>
      </c>
      <c r="CI199" s="2"/>
      <c r="CJ199" s="2"/>
      <c r="CK199" s="7"/>
      <c r="CL199" s="6"/>
      <c r="CM199" s="181"/>
      <c r="CN199" s="119">
        <f t="shared" si="83"/>
        <v>0</v>
      </c>
      <c r="CO199" s="2"/>
      <c r="CP199" s="2"/>
      <c r="CQ199" s="7"/>
      <c r="CR199" s="6"/>
      <c r="CS199" s="181"/>
      <c r="CT199" s="119">
        <f t="shared" si="64"/>
        <v>0</v>
      </c>
      <c r="CU199" s="2"/>
      <c r="CV199" s="2"/>
      <c r="CW199" s="7"/>
      <c r="CX199" s="6"/>
      <c r="CY199" s="181"/>
      <c r="CZ199" s="119">
        <f t="shared" si="65"/>
        <v>0</v>
      </c>
      <c r="DA199" s="2"/>
      <c r="DB199" s="2"/>
      <c r="DC199" s="7"/>
      <c r="DD199" s="6"/>
      <c r="DE199" s="181"/>
      <c r="DF199" s="119">
        <f t="shared" si="66"/>
        <v>0</v>
      </c>
      <c r="DG199" s="2"/>
      <c r="DH199" s="2"/>
      <c r="DI199" s="7"/>
      <c r="DJ199" s="6"/>
      <c r="DK199" s="181"/>
      <c r="DL199" s="119">
        <f t="shared" si="67"/>
        <v>0</v>
      </c>
      <c r="DM199" s="2"/>
      <c r="DN199" s="2"/>
      <c r="DO199" s="7"/>
      <c r="DP199" s="6"/>
      <c r="DQ199" s="181"/>
      <c r="DR199" s="119">
        <f t="shared" si="68"/>
        <v>0</v>
      </c>
      <c r="DS199" s="2"/>
      <c r="DT199" s="2"/>
      <c r="DU199" s="7"/>
    </row>
    <row r="200" spans="1:125" s="61" customFormat="1" ht="12.75" customHeight="1" x14ac:dyDescent="0.2">
      <c r="A200" s="152">
        <v>181</v>
      </c>
      <c r="B200" s="299"/>
      <c r="C200" s="198"/>
      <c r="D200" s="312">
        <f t="shared" si="84"/>
        <v>0</v>
      </c>
      <c r="E200" s="313"/>
      <c r="F200" s="6"/>
      <c r="G200" s="181"/>
      <c r="H200" s="119">
        <f t="shared" si="69"/>
        <v>0</v>
      </c>
      <c r="I200" s="2"/>
      <c r="J200" s="2"/>
      <c r="K200" s="7"/>
      <c r="L200" s="6"/>
      <c r="M200" s="181"/>
      <c r="N200" s="119">
        <f t="shared" si="70"/>
        <v>0</v>
      </c>
      <c r="O200" s="2"/>
      <c r="P200" s="2"/>
      <c r="Q200" s="7"/>
      <c r="R200" s="6"/>
      <c r="S200" s="181"/>
      <c r="T200" s="119">
        <f t="shared" si="71"/>
        <v>0</v>
      </c>
      <c r="U200" s="2"/>
      <c r="V200" s="2"/>
      <c r="W200" s="7"/>
      <c r="X200" s="6"/>
      <c r="Y200" s="181"/>
      <c r="Z200" s="119">
        <f t="shared" si="72"/>
        <v>0</v>
      </c>
      <c r="AA200" s="2"/>
      <c r="AB200" s="2"/>
      <c r="AC200" s="7"/>
      <c r="AD200" s="6"/>
      <c r="AE200" s="181"/>
      <c r="AF200" s="119">
        <f t="shared" si="73"/>
        <v>0</v>
      </c>
      <c r="AG200" s="2"/>
      <c r="AH200" s="2"/>
      <c r="AI200" s="7"/>
      <c r="AJ200" s="6"/>
      <c r="AK200" s="181"/>
      <c r="AL200" s="119">
        <f t="shared" si="74"/>
        <v>0</v>
      </c>
      <c r="AM200" s="2"/>
      <c r="AN200" s="2"/>
      <c r="AO200" s="7"/>
      <c r="AP200" s="6"/>
      <c r="AQ200" s="181"/>
      <c r="AR200" s="119">
        <f t="shared" si="75"/>
        <v>0</v>
      </c>
      <c r="AS200" s="2"/>
      <c r="AT200" s="2"/>
      <c r="AU200" s="7"/>
      <c r="AV200" s="6"/>
      <c r="AW200" s="181"/>
      <c r="AX200" s="119">
        <f t="shared" si="76"/>
        <v>0</v>
      </c>
      <c r="AY200" s="2"/>
      <c r="AZ200" s="2"/>
      <c r="BA200" s="7"/>
      <c r="BB200" s="6"/>
      <c r="BC200" s="181"/>
      <c r="BD200" s="119">
        <f t="shared" si="77"/>
        <v>0</v>
      </c>
      <c r="BE200" s="2"/>
      <c r="BF200" s="2"/>
      <c r="BG200" s="7"/>
      <c r="BH200" s="6"/>
      <c r="BI200" s="181"/>
      <c r="BJ200" s="119">
        <f t="shared" si="78"/>
        <v>0</v>
      </c>
      <c r="BK200" s="2"/>
      <c r="BL200" s="2"/>
      <c r="BM200" s="7"/>
      <c r="BN200" s="6"/>
      <c r="BO200" s="181"/>
      <c r="BP200" s="119">
        <f t="shared" si="79"/>
        <v>0</v>
      </c>
      <c r="BQ200" s="2"/>
      <c r="BR200" s="2"/>
      <c r="BS200" s="7"/>
      <c r="BT200" s="6"/>
      <c r="BU200" s="181"/>
      <c r="BV200" s="119">
        <f t="shared" si="80"/>
        <v>0</v>
      </c>
      <c r="BW200" s="2"/>
      <c r="BX200" s="2"/>
      <c r="BY200" s="7"/>
      <c r="BZ200" s="6"/>
      <c r="CA200" s="181"/>
      <c r="CB200" s="119">
        <f t="shared" si="81"/>
        <v>0</v>
      </c>
      <c r="CC200" s="2"/>
      <c r="CD200" s="2"/>
      <c r="CE200" s="7"/>
      <c r="CF200" s="6"/>
      <c r="CG200" s="181"/>
      <c r="CH200" s="119">
        <f t="shared" si="82"/>
        <v>0</v>
      </c>
      <c r="CI200" s="2"/>
      <c r="CJ200" s="2"/>
      <c r="CK200" s="7"/>
      <c r="CL200" s="6"/>
      <c r="CM200" s="181"/>
      <c r="CN200" s="119">
        <f t="shared" si="83"/>
        <v>0</v>
      </c>
      <c r="CO200" s="2"/>
      <c r="CP200" s="2"/>
      <c r="CQ200" s="7"/>
      <c r="CR200" s="6"/>
      <c r="CS200" s="181"/>
      <c r="CT200" s="119">
        <f t="shared" si="64"/>
        <v>0</v>
      </c>
      <c r="CU200" s="2"/>
      <c r="CV200" s="2"/>
      <c r="CW200" s="7"/>
      <c r="CX200" s="6"/>
      <c r="CY200" s="181"/>
      <c r="CZ200" s="119">
        <f t="shared" si="65"/>
        <v>0</v>
      </c>
      <c r="DA200" s="2"/>
      <c r="DB200" s="2"/>
      <c r="DC200" s="7"/>
      <c r="DD200" s="6"/>
      <c r="DE200" s="181"/>
      <c r="DF200" s="119">
        <f t="shared" si="66"/>
        <v>0</v>
      </c>
      <c r="DG200" s="2"/>
      <c r="DH200" s="2"/>
      <c r="DI200" s="7"/>
      <c r="DJ200" s="6"/>
      <c r="DK200" s="181"/>
      <c r="DL200" s="119">
        <f t="shared" si="67"/>
        <v>0</v>
      </c>
      <c r="DM200" s="2"/>
      <c r="DN200" s="2"/>
      <c r="DO200" s="7"/>
      <c r="DP200" s="6"/>
      <c r="DQ200" s="181"/>
      <c r="DR200" s="119">
        <f t="shared" si="68"/>
        <v>0</v>
      </c>
      <c r="DS200" s="2"/>
      <c r="DT200" s="2"/>
      <c r="DU200" s="7"/>
    </row>
    <row r="201" spans="1:125" s="61" customFormat="1" ht="12.75" customHeight="1" x14ac:dyDescent="0.2">
      <c r="A201" s="152">
        <v>182</v>
      </c>
      <c r="B201" s="299"/>
      <c r="C201" s="198"/>
      <c r="D201" s="312">
        <f t="shared" si="84"/>
        <v>0</v>
      </c>
      <c r="E201" s="313"/>
      <c r="F201" s="6"/>
      <c r="G201" s="181"/>
      <c r="H201" s="119">
        <f t="shared" si="69"/>
        <v>0</v>
      </c>
      <c r="I201" s="2"/>
      <c r="J201" s="2"/>
      <c r="K201" s="7"/>
      <c r="L201" s="6"/>
      <c r="M201" s="181"/>
      <c r="N201" s="119">
        <f t="shared" si="70"/>
        <v>0</v>
      </c>
      <c r="O201" s="2"/>
      <c r="P201" s="2"/>
      <c r="Q201" s="7"/>
      <c r="R201" s="6"/>
      <c r="S201" s="181"/>
      <c r="T201" s="119">
        <f t="shared" si="71"/>
        <v>0</v>
      </c>
      <c r="U201" s="2"/>
      <c r="V201" s="2"/>
      <c r="W201" s="7"/>
      <c r="X201" s="6"/>
      <c r="Y201" s="181"/>
      <c r="Z201" s="119">
        <f t="shared" si="72"/>
        <v>0</v>
      </c>
      <c r="AA201" s="2"/>
      <c r="AB201" s="2"/>
      <c r="AC201" s="7"/>
      <c r="AD201" s="6"/>
      <c r="AE201" s="181"/>
      <c r="AF201" s="119">
        <f t="shared" si="73"/>
        <v>0</v>
      </c>
      <c r="AG201" s="2"/>
      <c r="AH201" s="2"/>
      <c r="AI201" s="7"/>
      <c r="AJ201" s="6"/>
      <c r="AK201" s="181"/>
      <c r="AL201" s="119">
        <f t="shared" si="74"/>
        <v>0</v>
      </c>
      <c r="AM201" s="2"/>
      <c r="AN201" s="2"/>
      <c r="AO201" s="7"/>
      <c r="AP201" s="6"/>
      <c r="AQ201" s="181"/>
      <c r="AR201" s="119">
        <f t="shared" si="75"/>
        <v>0</v>
      </c>
      <c r="AS201" s="2"/>
      <c r="AT201" s="2"/>
      <c r="AU201" s="7"/>
      <c r="AV201" s="6"/>
      <c r="AW201" s="181"/>
      <c r="AX201" s="119">
        <f t="shared" si="76"/>
        <v>0</v>
      </c>
      <c r="AY201" s="2"/>
      <c r="AZ201" s="2"/>
      <c r="BA201" s="7"/>
      <c r="BB201" s="6"/>
      <c r="BC201" s="181"/>
      <c r="BD201" s="119">
        <f t="shared" si="77"/>
        <v>0</v>
      </c>
      <c r="BE201" s="2"/>
      <c r="BF201" s="2"/>
      <c r="BG201" s="7"/>
      <c r="BH201" s="6"/>
      <c r="BI201" s="181"/>
      <c r="BJ201" s="119">
        <f t="shared" si="78"/>
        <v>0</v>
      </c>
      <c r="BK201" s="2"/>
      <c r="BL201" s="2"/>
      <c r="BM201" s="7"/>
      <c r="BN201" s="6"/>
      <c r="BO201" s="181"/>
      <c r="BP201" s="119">
        <f t="shared" si="79"/>
        <v>0</v>
      </c>
      <c r="BQ201" s="2"/>
      <c r="BR201" s="2"/>
      <c r="BS201" s="7"/>
      <c r="BT201" s="6"/>
      <c r="BU201" s="181"/>
      <c r="BV201" s="119">
        <f t="shared" si="80"/>
        <v>0</v>
      </c>
      <c r="BW201" s="2"/>
      <c r="BX201" s="2"/>
      <c r="BY201" s="7"/>
      <c r="BZ201" s="6"/>
      <c r="CA201" s="181"/>
      <c r="CB201" s="119">
        <f t="shared" si="81"/>
        <v>0</v>
      </c>
      <c r="CC201" s="2"/>
      <c r="CD201" s="2"/>
      <c r="CE201" s="7"/>
      <c r="CF201" s="6"/>
      <c r="CG201" s="181"/>
      <c r="CH201" s="119">
        <f t="shared" si="82"/>
        <v>0</v>
      </c>
      <c r="CI201" s="2"/>
      <c r="CJ201" s="2"/>
      <c r="CK201" s="7"/>
      <c r="CL201" s="6"/>
      <c r="CM201" s="181"/>
      <c r="CN201" s="119">
        <f t="shared" si="83"/>
        <v>0</v>
      </c>
      <c r="CO201" s="2"/>
      <c r="CP201" s="2"/>
      <c r="CQ201" s="7"/>
      <c r="CR201" s="6"/>
      <c r="CS201" s="181"/>
      <c r="CT201" s="119">
        <f t="shared" si="64"/>
        <v>0</v>
      </c>
      <c r="CU201" s="2"/>
      <c r="CV201" s="2"/>
      <c r="CW201" s="7"/>
      <c r="CX201" s="6"/>
      <c r="CY201" s="181"/>
      <c r="CZ201" s="119">
        <f t="shared" si="65"/>
        <v>0</v>
      </c>
      <c r="DA201" s="2"/>
      <c r="DB201" s="2"/>
      <c r="DC201" s="7"/>
      <c r="DD201" s="6"/>
      <c r="DE201" s="181"/>
      <c r="DF201" s="119">
        <f t="shared" si="66"/>
        <v>0</v>
      </c>
      <c r="DG201" s="2"/>
      <c r="DH201" s="2"/>
      <c r="DI201" s="7"/>
      <c r="DJ201" s="6"/>
      <c r="DK201" s="181"/>
      <c r="DL201" s="119">
        <f t="shared" si="67"/>
        <v>0</v>
      </c>
      <c r="DM201" s="2"/>
      <c r="DN201" s="2"/>
      <c r="DO201" s="7"/>
      <c r="DP201" s="6"/>
      <c r="DQ201" s="181"/>
      <c r="DR201" s="119">
        <f t="shared" si="68"/>
        <v>0</v>
      </c>
      <c r="DS201" s="2"/>
      <c r="DT201" s="2"/>
      <c r="DU201" s="7"/>
    </row>
    <row r="202" spans="1:125" s="61" customFormat="1" ht="12.75" customHeight="1" x14ac:dyDescent="0.2">
      <c r="A202" s="152">
        <v>183</v>
      </c>
      <c r="B202" s="299"/>
      <c r="C202" s="198"/>
      <c r="D202" s="312">
        <f t="shared" si="84"/>
        <v>0</v>
      </c>
      <c r="E202" s="313"/>
      <c r="F202" s="6"/>
      <c r="G202" s="181"/>
      <c r="H202" s="119">
        <f t="shared" si="69"/>
        <v>0</v>
      </c>
      <c r="I202" s="2"/>
      <c r="J202" s="2"/>
      <c r="K202" s="7"/>
      <c r="L202" s="6"/>
      <c r="M202" s="181"/>
      <c r="N202" s="119">
        <f t="shared" si="70"/>
        <v>0</v>
      </c>
      <c r="O202" s="2"/>
      <c r="P202" s="2"/>
      <c r="Q202" s="7"/>
      <c r="R202" s="6"/>
      <c r="S202" s="181"/>
      <c r="T202" s="119">
        <f t="shared" si="71"/>
        <v>0</v>
      </c>
      <c r="U202" s="2"/>
      <c r="V202" s="2"/>
      <c r="W202" s="7"/>
      <c r="X202" s="6"/>
      <c r="Y202" s="181"/>
      <c r="Z202" s="119">
        <f t="shared" si="72"/>
        <v>0</v>
      </c>
      <c r="AA202" s="2"/>
      <c r="AB202" s="2"/>
      <c r="AC202" s="7"/>
      <c r="AD202" s="6"/>
      <c r="AE202" s="181"/>
      <c r="AF202" s="119">
        <f t="shared" si="73"/>
        <v>0</v>
      </c>
      <c r="AG202" s="2"/>
      <c r="AH202" s="2"/>
      <c r="AI202" s="7"/>
      <c r="AJ202" s="6"/>
      <c r="AK202" s="181"/>
      <c r="AL202" s="119">
        <f t="shared" si="74"/>
        <v>0</v>
      </c>
      <c r="AM202" s="2"/>
      <c r="AN202" s="2"/>
      <c r="AO202" s="7"/>
      <c r="AP202" s="6"/>
      <c r="AQ202" s="181"/>
      <c r="AR202" s="119">
        <f t="shared" si="75"/>
        <v>0</v>
      </c>
      <c r="AS202" s="2"/>
      <c r="AT202" s="2"/>
      <c r="AU202" s="7"/>
      <c r="AV202" s="6"/>
      <c r="AW202" s="181"/>
      <c r="AX202" s="119">
        <f t="shared" si="76"/>
        <v>0</v>
      </c>
      <c r="AY202" s="2"/>
      <c r="AZ202" s="2"/>
      <c r="BA202" s="7"/>
      <c r="BB202" s="6"/>
      <c r="BC202" s="181"/>
      <c r="BD202" s="119">
        <f t="shared" si="77"/>
        <v>0</v>
      </c>
      <c r="BE202" s="2"/>
      <c r="BF202" s="2"/>
      <c r="BG202" s="7"/>
      <c r="BH202" s="6"/>
      <c r="BI202" s="181"/>
      <c r="BJ202" s="119">
        <f t="shared" si="78"/>
        <v>0</v>
      </c>
      <c r="BK202" s="2"/>
      <c r="BL202" s="2"/>
      <c r="BM202" s="7"/>
      <c r="BN202" s="6"/>
      <c r="BO202" s="181"/>
      <c r="BP202" s="119">
        <f t="shared" si="79"/>
        <v>0</v>
      </c>
      <c r="BQ202" s="2"/>
      <c r="BR202" s="2"/>
      <c r="BS202" s="7"/>
      <c r="BT202" s="6"/>
      <c r="BU202" s="181"/>
      <c r="BV202" s="119">
        <f t="shared" si="80"/>
        <v>0</v>
      </c>
      <c r="BW202" s="2"/>
      <c r="BX202" s="2"/>
      <c r="BY202" s="7"/>
      <c r="BZ202" s="6"/>
      <c r="CA202" s="181"/>
      <c r="CB202" s="119">
        <f t="shared" si="81"/>
        <v>0</v>
      </c>
      <c r="CC202" s="2"/>
      <c r="CD202" s="2"/>
      <c r="CE202" s="7"/>
      <c r="CF202" s="6"/>
      <c r="CG202" s="181"/>
      <c r="CH202" s="119">
        <f t="shared" si="82"/>
        <v>0</v>
      </c>
      <c r="CI202" s="2"/>
      <c r="CJ202" s="2"/>
      <c r="CK202" s="7"/>
      <c r="CL202" s="6"/>
      <c r="CM202" s="181"/>
      <c r="CN202" s="119">
        <f t="shared" si="83"/>
        <v>0</v>
      </c>
      <c r="CO202" s="2"/>
      <c r="CP202" s="2"/>
      <c r="CQ202" s="7"/>
      <c r="CR202" s="6"/>
      <c r="CS202" s="181"/>
      <c r="CT202" s="119">
        <f t="shared" si="64"/>
        <v>0</v>
      </c>
      <c r="CU202" s="2"/>
      <c r="CV202" s="2"/>
      <c r="CW202" s="7"/>
      <c r="CX202" s="6"/>
      <c r="CY202" s="181"/>
      <c r="CZ202" s="119">
        <f t="shared" si="65"/>
        <v>0</v>
      </c>
      <c r="DA202" s="2"/>
      <c r="DB202" s="2"/>
      <c r="DC202" s="7"/>
      <c r="DD202" s="6"/>
      <c r="DE202" s="181"/>
      <c r="DF202" s="119">
        <f t="shared" si="66"/>
        <v>0</v>
      </c>
      <c r="DG202" s="2"/>
      <c r="DH202" s="2"/>
      <c r="DI202" s="7"/>
      <c r="DJ202" s="6"/>
      <c r="DK202" s="181"/>
      <c r="DL202" s="119">
        <f t="shared" si="67"/>
        <v>0</v>
      </c>
      <c r="DM202" s="2"/>
      <c r="DN202" s="2"/>
      <c r="DO202" s="7"/>
      <c r="DP202" s="6"/>
      <c r="DQ202" s="181"/>
      <c r="DR202" s="119">
        <f t="shared" si="68"/>
        <v>0</v>
      </c>
      <c r="DS202" s="2"/>
      <c r="DT202" s="2"/>
      <c r="DU202" s="7"/>
    </row>
    <row r="203" spans="1:125" s="61" customFormat="1" ht="12.75" customHeight="1" x14ac:dyDescent="0.2">
      <c r="A203" s="152">
        <v>184</v>
      </c>
      <c r="B203" s="299"/>
      <c r="C203" s="198"/>
      <c r="D203" s="312">
        <f t="shared" si="84"/>
        <v>0</v>
      </c>
      <c r="E203" s="313"/>
      <c r="F203" s="6"/>
      <c r="G203" s="181"/>
      <c r="H203" s="119">
        <f t="shared" si="69"/>
        <v>0</v>
      </c>
      <c r="I203" s="2"/>
      <c r="J203" s="2"/>
      <c r="K203" s="7"/>
      <c r="L203" s="6"/>
      <c r="M203" s="181"/>
      <c r="N203" s="119">
        <f t="shared" si="70"/>
        <v>0</v>
      </c>
      <c r="O203" s="2"/>
      <c r="P203" s="2"/>
      <c r="Q203" s="7"/>
      <c r="R203" s="6"/>
      <c r="S203" s="181"/>
      <c r="T203" s="119">
        <f t="shared" si="71"/>
        <v>0</v>
      </c>
      <c r="U203" s="2"/>
      <c r="V203" s="2"/>
      <c r="W203" s="7"/>
      <c r="X203" s="6"/>
      <c r="Y203" s="181"/>
      <c r="Z203" s="119">
        <f t="shared" si="72"/>
        <v>0</v>
      </c>
      <c r="AA203" s="2"/>
      <c r="AB203" s="2"/>
      <c r="AC203" s="7"/>
      <c r="AD203" s="6"/>
      <c r="AE203" s="181"/>
      <c r="AF203" s="119">
        <f t="shared" si="73"/>
        <v>0</v>
      </c>
      <c r="AG203" s="2"/>
      <c r="AH203" s="2"/>
      <c r="AI203" s="7"/>
      <c r="AJ203" s="6"/>
      <c r="AK203" s="181"/>
      <c r="AL203" s="119">
        <f t="shared" si="74"/>
        <v>0</v>
      </c>
      <c r="AM203" s="2"/>
      <c r="AN203" s="2"/>
      <c r="AO203" s="7"/>
      <c r="AP203" s="6"/>
      <c r="AQ203" s="181"/>
      <c r="AR203" s="119">
        <f t="shared" si="75"/>
        <v>0</v>
      </c>
      <c r="AS203" s="2"/>
      <c r="AT203" s="2"/>
      <c r="AU203" s="7"/>
      <c r="AV203" s="6"/>
      <c r="AW203" s="181"/>
      <c r="AX203" s="119">
        <f t="shared" si="76"/>
        <v>0</v>
      </c>
      <c r="AY203" s="2"/>
      <c r="AZ203" s="2"/>
      <c r="BA203" s="7"/>
      <c r="BB203" s="6"/>
      <c r="BC203" s="181"/>
      <c r="BD203" s="119">
        <f t="shared" si="77"/>
        <v>0</v>
      </c>
      <c r="BE203" s="2"/>
      <c r="BF203" s="2"/>
      <c r="BG203" s="7"/>
      <c r="BH203" s="6"/>
      <c r="BI203" s="181"/>
      <c r="BJ203" s="119">
        <f t="shared" si="78"/>
        <v>0</v>
      </c>
      <c r="BK203" s="2"/>
      <c r="BL203" s="2"/>
      <c r="BM203" s="7"/>
      <c r="BN203" s="6"/>
      <c r="BO203" s="181"/>
      <c r="BP203" s="119">
        <f t="shared" si="79"/>
        <v>0</v>
      </c>
      <c r="BQ203" s="2"/>
      <c r="BR203" s="2"/>
      <c r="BS203" s="7"/>
      <c r="BT203" s="6"/>
      <c r="BU203" s="181"/>
      <c r="BV203" s="119">
        <f t="shared" si="80"/>
        <v>0</v>
      </c>
      <c r="BW203" s="2"/>
      <c r="BX203" s="2"/>
      <c r="BY203" s="7"/>
      <c r="BZ203" s="6"/>
      <c r="CA203" s="181"/>
      <c r="CB203" s="119">
        <f t="shared" si="81"/>
        <v>0</v>
      </c>
      <c r="CC203" s="2"/>
      <c r="CD203" s="2"/>
      <c r="CE203" s="7"/>
      <c r="CF203" s="6"/>
      <c r="CG203" s="181"/>
      <c r="CH203" s="119">
        <f t="shared" si="82"/>
        <v>0</v>
      </c>
      <c r="CI203" s="2"/>
      <c r="CJ203" s="2"/>
      <c r="CK203" s="7"/>
      <c r="CL203" s="6"/>
      <c r="CM203" s="181"/>
      <c r="CN203" s="119">
        <f t="shared" si="83"/>
        <v>0</v>
      </c>
      <c r="CO203" s="2"/>
      <c r="CP203" s="2"/>
      <c r="CQ203" s="7"/>
      <c r="CR203" s="6"/>
      <c r="CS203" s="181"/>
      <c r="CT203" s="119">
        <f t="shared" si="64"/>
        <v>0</v>
      </c>
      <c r="CU203" s="2"/>
      <c r="CV203" s="2"/>
      <c r="CW203" s="7"/>
      <c r="CX203" s="6"/>
      <c r="CY203" s="181"/>
      <c r="CZ203" s="119">
        <f t="shared" si="65"/>
        <v>0</v>
      </c>
      <c r="DA203" s="2"/>
      <c r="DB203" s="2"/>
      <c r="DC203" s="7"/>
      <c r="DD203" s="6"/>
      <c r="DE203" s="181"/>
      <c r="DF203" s="119">
        <f t="shared" si="66"/>
        <v>0</v>
      </c>
      <c r="DG203" s="2"/>
      <c r="DH203" s="2"/>
      <c r="DI203" s="7"/>
      <c r="DJ203" s="6"/>
      <c r="DK203" s="181"/>
      <c r="DL203" s="119">
        <f t="shared" si="67"/>
        <v>0</v>
      </c>
      <c r="DM203" s="2"/>
      <c r="DN203" s="2"/>
      <c r="DO203" s="7"/>
      <c r="DP203" s="6"/>
      <c r="DQ203" s="181"/>
      <c r="DR203" s="119">
        <f t="shared" si="68"/>
        <v>0</v>
      </c>
      <c r="DS203" s="2"/>
      <c r="DT203" s="2"/>
      <c r="DU203" s="7"/>
    </row>
    <row r="204" spans="1:125" s="61" customFormat="1" ht="12.75" customHeight="1" x14ac:dyDescent="0.2">
      <c r="A204" s="152">
        <v>185</v>
      </c>
      <c r="B204" s="299"/>
      <c r="C204" s="198"/>
      <c r="D204" s="312">
        <f t="shared" si="84"/>
        <v>0</v>
      </c>
      <c r="E204" s="313"/>
      <c r="F204" s="6"/>
      <c r="G204" s="181"/>
      <c r="H204" s="119">
        <f t="shared" si="69"/>
        <v>0</v>
      </c>
      <c r="I204" s="2"/>
      <c r="J204" s="2"/>
      <c r="K204" s="7"/>
      <c r="L204" s="6"/>
      <c r="M204" s="181"/>
      <c r="N204" s="119">
        <f t="shared" si="70"/>
        <v>0</v>
      </c>
      <c r="O204" s="2"/>
      <c r="P204" s="2"/>
      <c r="Q204" s="7"/>
      <c r="R204" s="6"/>
      <c r="S204" s="181"/>
      <c r="T204" s="119">
        <f t="shared" si="71"/>
        <v>0</v>
      </c>
      <c r="U204" s="2"/>
      <c r="V204" s="2"/>
      <c r="W204" s="7"/>
      <c r="X204" s="6"/>
      <c r="Y204" s="181"/>
      <c r="Z204" s="119">
        <f t="shared" si="72"/>
        <v>0</v>
      </c>
      <c r="AA204" s="2"/>
      <c r="AB204" s="2"/>
      <c r="AC204" s="7"/>
      <c r="AD204" s="6"/>
      <c r="AE204" s="181"/>
      <c r="AF204" s="119">
        <f t="shared" si="73"/>
        <v>0</v>
      </c>
      <c r="AG204" s="2"/>
      <c r="AH204" s="2"/>
      <c r="AI204" s="7"/>
      <c r="AJ204" s="6"/>
      <c r="AK204" s="181"/>
      <c r="AL204" s="119">
        <f t="shared" si="74"/>
        <v>0</v>
      </c>
      <c r="AM204" s="2"/>
      <c r="AN204" s="2"/>
      <c r="AO204" s="7"/>
      <c r="AP204" s="6"/>
      <c r="AQ204" s="181"/>
      <c r="AR204" s="119">
        <f t="shared" si="75"/>
        <v>0</v>
      </c>
      <c r="AS204" s="2"/>
      <c r="AT204" s="2"/>
      <c r="AU204" s="7"/>
      <c r="AV204" s="6"/>
      <c r="AW204" s="181"/>
      <c r="AX204" s="119">
        <f t="shared" si="76"/>
        <v>0</v>
      </c>
      <c r="AY204" s="2"/>
      <c r="AZ204" s="2"/>
      <c r="BA204" s="7"/>
      <c r="BB204" s="6"/>
      <c r="BC204" s="181"/>
      <c r="BD204" s="119">
        <f t="shared" si="77"/>
        <v>0</v>
      </c>
      <c r="BE204" s="2"/>
      <c r="BF204" s="2"/>
      <c r="BG204" s="7"/>
      <c r="BH204" s="6"/>
      <c r="BI204" s="181"/>
      <c r="BJ204" s="119">
        <f t="shared" si="78"/>
        <v>0</v>
      </c>
      <c r="BK204" s="2"/>
      <c r="BL204" s="2"/>
      <c r="BM204" s="7"/>
      <c r="BN204" s="6"/>
      <c r="BO204" s="181"/>
      <c r="BP204" s="119">
        <f t="shared" si="79"/>
        <v>0</v>
      </c>
      <c r="BQ204" s="2"/>
      <c r="BR204" s="2"/>
      <c r="BS204" s="7"/>
      <c r="BT204" s="6"/>
      <c r="BU204" s="181"/>
      <c r="BV204" s="119">
        <f t="shared" si="80"/>
        <v>0</v>
      </c>
      <c r="BW204" s="2"/>
      <c r="BX204" s="2"/>
      <c r="BY204" s="7"/>
      <c r="BZ204" s="6"/>
      <c r="CA204" s="181"/>
      <c r="CB204" s="119">
        <f t="shared" si="81"/>
        <v>0</v>
      </c>
      <c r="CC204" s="2"/>
      <c r="CD204" s="2"/>
      <c r="CE204" s="7"/>
      <c r="CF204" s="6"/>
      <c r="CG204" s="181"/>
      <c r="CH204" s="119">
        <f t="shared" si="82"/>
        <v>0</v>
      </c>
      <c r="CI204" s="2"/>
      <c r="CJ204" s="2"/>
      <c r="CK204" s="7"/>
      <c r="CL204" s="6"/>
      <c r="CM204" s="181"/>
      <c r="CN204" s="119">
        <f t="shared" si="83"/>
        <v>0</v>
      </c>
      <c r="CO204" s="2"/>
      <c r="CP204" s="2"/>
      <c r="CQ204" s="7"/>
      <c r="CR204" s="6"/>
      <c r="CS204" s="181"/>
      <c r="CT204" s="119">
        <f t="shared" si="64"/>
        <v>0</v>
      </c>
      <c r="CU204" s="2"/>
      <c r="CV204" s="2"/>
      <c r="CW204" s="7"/>
      <c r="CX204" s="6"/>
      <c r="CY204" s="181"/>
      <c r="CZ204" s="119">
        <f t="shared" si="65"/>
        <v>0</v>
      </c>
      <c r="DA204" s="2"/>
      <c r="DB204" s="2"/>
      <c r="DC204" s="7"/>
      <c r="DD204" s="6"/>
      <c r="DE204" s="181"/>
      <c r="DF204" s="119">
        <f t="shared" si="66"/>
        <v>0</v>
      </c>
      <c r="DG204" s="2"/>
      <c r="DH204" s="2"/>
      <c r="DI204" s="7"/>
      <c r="DJ204" s="6"/>
      <c r="DK204" s="181"/>
      <c r="DL204" s="119">
        <f t="shared" si="67"/>
        <v>0</v>
      </c>
      <c r="DM204" s="2"/>
      <c r="DN204" s="2"/>
      <c r="DO204" s="7"/>
      <c r="DP204" s="6"/>
      <c r="DQ204" s="181"/>
      <c r="DR204" s="119">
        <f t="shared" si="68"/>
        <v>0</v>
      </c>
      <c r="DS204" s="2"/>
      <c r="DT204" s="2"/>
      <c r="DU204" s="7"/>
    </row>
    <row r="205" spans="1:125" s="61" customFormat="1" ht="12.75" customHeight="1" x14ac:dyDescent="0.2">
      <c r="A205" s="152">
        <v>186</v>
      </c>
      <c r="B205" s="299"/>
      <c r="C205" s="198"/>
      <c r="D205" s="312">
        <f t="shared" si="84"/>
        <v>0</v>
      </c>
      <c r="E205" s="313"/>
      <c r="F205" s="6"/>
      <c r="G205" s="181"/>
      <c r="H205" s="119">
        <f t="shared" si="69"/>
        <v>0</v>
      </c>
      <c r="I205" s="2"/>
      <c r="J205" s="2"/>
      <c r="K205" s="7"/>
      <c r="L205" s="6"/>
      <c r="M205" s="181"/>
      <c r="N205" s="119">
        <f t="shared" si="70"/>
        <v>0</v>
      </c>
      <c r="O205" s="2"/>
      <c r="P205" s="2"/>
      <c r="Q205" s="7"/>
      <c r="R205" s="6"/>
      <c r="S205" s="181"/>
      <c r="T205" s="119">
        <f t="shared" si="71"/>
        <v>0</v>
      </c>
      <c r="U205" s="2"/>
      <c r="V205" s="2"/>
      <c r="W205" s="7"/>
      <c r="X205" s="6"/>
      <c r="Y205" s="181"/>
      <c r="Z205" s="119">
        <f t="shared" si="72"/>
        <v>0</v>
      </c>
      <c r="AA205" s="2"/>
      <c r="AB205" s="2"/>
      <c r="AC205" s="7"/>
      <c r="AD205" s="6"/>
      <c r="AE205" s="181"/>
      <c r="AF205" s="119">
        <f t="shared" si="73"/>
        <v>0</v>
      </c>
      <c r="AG205" s="2"/>
      <c r="AH205" s="2"/>
      <c r="AI205" s="7"/>
      <c r="AJ205" s="6"/>
      <c r="AK205" s="181"/>
      <c r="AL205" s="119">
        <f t="shared" si="74"/>
        <v>0</v>
      </c>
      <c r="AM205" s="2"/>
      <c r="AN205" s="2"/>
      <c r="AO205" s="7"/>
      <c r="AP205" s="6"/>
      <c r="AQ205" s="181"/>
      <c r="AR205" s="119">
        <f t="shared" si="75"/>
        <v>0</v>
      </c>
      <c r="AS205" s="2"/>
      <c r="AT205" s="2"/>
      <c r="AU205" s="7"/>
      <c r="AV205" s="6"/>
      <c r="AW205" s="181"/>
      <c r="AX205" s="119">
        <f t="shared" si="76"/>
        <v>0</v>
      </c>
      <c r="AY205" s="2"/>
      <c r="AZ205" s="2"/>
      <c r="BA205" s="7"/>
      <c r="BB205" s="6"/>
      <c r="BC205" s="181"/>
      <c r="BD205" s="119">
        <f t="shared" si="77"/>
        <v>0</v>
      </c>
      <c r="BE205" s="2"/>
      <c r="BF205" s="2"/>
      <c r="BG205" s="7"/>
      <c r="BH205" s="6"/>
      <c r="BI205" s="181"/>
      <c r="BJ205" s="119">
        <f t="shared" si="78"/>
        <v>0</v>
      </c>
      <c r="BK205" s="2"/>
      <c r="BL205" s="2"/>
      <c r="BM205" s="7"/>
      <c r="BN205" s="6"/>
      <c r="BO205" s="181"/>
      <c r="BP205" s="119">
        <f t="shared" si="79"/>
        <v>0</v>
      </c>
      <c r="BQ205" s="2"/>
      <c r="BR205" s="2"/>
      <c r="BS205" s="7"/>
      <c r="BT205" s="6"/>
      <c r="BU205" s="181"/>
      <c r="BV205" s="119">
        <f t="shared" si="80"/>
        <v>0</v>
      </c>
      <c r="BW205" s="2"/>
      <c r="BX205" s="2"/>
      <c r="BY205" s="7"/>
      <c r="BZ205" s="6"/>
      <c r="CA205" s="181"/>
      <c r="CB205" s="119">
        <f t="shared" si="81"/>
        <v>0</v>
      </c>
      <c r="CC205" s="2"/>
      <c r="CD205" s="2"/>
      <c r="CE205" s="7"/>
      <c r="CF205" s="6"/>
      <c r="CG205" s="181"/>
      <c r="CH205" s="119">
        <f t="shared" si="82"/>
        <v>0</v>
      </c>
      <c r="CI205" s="2"/>
      <c r="CJ205" s="2"/>
      <c r="CK205" s="7"/>
      <c r="CL205" s="6"/>
      <c r="CM205" s="181"/>
      <c r="CN205" s="119">
        <f t="shared" si="83"/>
        <v>0</v>
      </c>
      <c r="CO205" s="2"/>
      <c r="CP205" s="2"/>
      <c r="CQ205" s="7"/>
      <c r="CR205" s="6"/>
      <c r="CS205" s="181"/>
      <c r="CT205" s="119">
        <f t="shared" si="64"/>
        <v>0</v>
      </c>
      <c r="CU205" s="2"/>
      <c r="CV205" s="2"/>
      <c r="CW205" s="7"/>
      <c r="CX205" s="6"/>
      <c r="CY205" s="181"/>
      <c r="CZ205" s="119">
        <f t="shared" si="65"/>
        <v>0</v>
      </c>
      <c r="DA205" s="2"/>
      <c r="DB205" s="2"/>
      <c r="DC205" s="7"/>
      <c r="DD205" s="6"/>
      <c r="DE205" s="181"/>
      <c r="DF205" s="119">
        <f t="shared" si="66"/>
        <v>0</v>
      </c>
      <c r="DG205" s="2"/>
      <c r="DH205" s="2"/>
      <c r="DI205" s="7"/>
      <c r="DJ205" s="6"/>
      <c r="DK205" s="181"/>
      <c r="DL205" s="119">
        <f t="shared" si="67"/>
        <v>0</v>
      </c>
      <c r="DM205" s="2"/>
      <c r="DN205" s="2"/>
      <c r="DO205" s="7"/>
      <c r="DP205" s="6"/>
      <c r="DQ205" s="181"/>
      <c r="DR205" s="119">
        <f t="shared" si="68"/>
        <v>0</v>
      </c>
      <c r="DS205" s="2"/>
      <c r="DT205" s="2"/>
      <c r="DU205" s="7"/>
    </row>
    <row r="206" spans="1:125" s="61" customFormat="1" ht="12.75" customHeight="1" x14ac:dyDescent="0.2">
      <c r="A206" s="152">
        <v>187</v>
      </c>
      <c r="B206" s="299"/>
      <c r="C206" s="198"/>
      <c r="D206" s="312">
        <f t="shared" si="84"/>
        <v>0</v>
      </c>
      <c r="E206" s="313"/>
      <c r="F206" s="6"/>
      <c r="G206" s="181"/>
      <c r="H206" s="119">
        <f t="shared" si="69"/>
        <v>0</v>
      </c>
      <c r="I206" s="2"/>
      <c r="J206" s="2"/>
      <c r="K206" s="7"/>
      <c r="L206" s="6"/>
      <c r="M206" s="181"/>
      <c r="N206" s="119">
        <f t="shared" si="70"/>
        <v>0</v>
      </c>
      <c r="O206" s="2"/>
      <c r="P206" s="2"/>
      <c r="Q206" s="7"/>
      <c r="R206" s="6"/>
      <c r="S206" s="181"/>
      <c r="T206" s="119">
        <f t="shared" si="71"/>
        <v>0</v>
      </c>
      <c r="U206" s="2"/>
      <c r="V206" s="2"/>
      <c r="W206" s="7"/>
      <c r="X206" s="6"/>
      <c r="Y206" s="181"/>
      <c r="Z206" s="119">
        <f t="shared" si="72"/>
        <v>0</v>
      </c>
      <c r="AA206" s="2"/>
      <c r="AB206" s="2"/>
      <c r="AC206" s="7"/>
      <c r="AD206" s="6"/>
      <c r="AE206" s="181"/>
      <c r="AF206" s="119">
        <f t="shared" si="73"/>
        <v>0</v>
      </c>
      <c r="AG206" s="2"/>
      <c r="AH206" s="2"/>
      <c r="AI206" s="7"/>
      <c r="AJ206" s="6"/>
      <c r="AK206" s="181"/>
      <c r="AL206" s="119">
        <f t="shared" si="74"/>
        <v>0</v>
      </c>
      <c r="AM206" s="2"/>
      <c r="AN206" s="2"/>
      <c r="AO206" s="7"/>
      <c r="AP206" s="6"/>
      <c r="AQ206" s="181"/>
      <c r="AR206" s="119">
        <f t="shared" si="75"/>
        <v>0</v>
      </c>
      <c r="AS206" s="2"/>
      <c r="AT206" s="2"/>
      <c r="AU206" s="7"/>
      <c r="AV206" s="6"/>
      <c r="AW206" s="181"/>
      <c r="AX206" s="119">
        <f t="shared" si="76"/>
        <v>0</v>
      </c>
      <c r="AY206" s="2"/>
      <c r="AZ206" s="2"/>
      <c r="BA206" s="7"/>
      <c r="BB206" s="6"/>
      <c r="BC206" s="181"/>
      <c r="BD206" s="119">
        <f t="shared" si="77"/>
        <v>0</v>
      </c>
      <c r="BE206" s="2"/>
      <c r="BF206" s="2"/>
      <c r="BG206" s="7"/>
      <c r="BH206" s="6"/>
      <c r="BI206" s="181"/>
      <c r="BJ206" s="119">
        <f t="shared" si="78"/>
        <v>0</v>
      </c>
      <c r="BK206" s="2"/>
      <c r="BL206" s="2"/>
      <c r="BM206" s="7"/>
      <c r="BN206" s="6"/>
      <c r="BO206" s="181"/>
      <c r="BP206" s="119">
        <f t="shared" si="79"/>
        <v>0</v>
      </c>
      <c r="BQ206" s="2"/>
      <c r="BR206" s="2"/>
      <c r="BS206" s="7"/>
      <c r="BT206" s="6"/>
      <c r="BU206" s="181"/>
      <c r="BV206" s="119">
        <f t="shared" si="80"/>
        <v>0</v>
      </c>
      <c r="BW206" s="2"/>
      <c r="BX206" s="2"/>
      <c r="BY206" s="7"/>
      <c r="BZ206" s="6"/>
      <c r="CA206" s="181"/>
      <c r="CB206" s="119">
        <f t="shared" si="81"/>
        <v>0</v>
      </c>
      <c r="CC206" s="2"/>
      <c r="CD206" s="2"/>
      <c r="CE206" s="7"/>
      <c r="CF206" s="6"/>
      <c r="CG206" s="181"/>
      <c r="CH206" s="119">
        <f t="shared" si="82"/>
        <v>0</v>
      </c>
      <c r="CI206" s="2"/>
      <c r="CJ206" s="2"/>
      <c r="CK206" s="7"/>
      <c r="CL206" s="6"/>
      <c r="CM206" s="181"/>
      <c r="CN206" s="119">
        <f t="shared" si="83"/>
        <v>0</v>
      </c>
      <c r="CO206" s="2"/>
      <c r="CP206" s="2"/>
      <c r="CQ206" s="7"/>
      <c r="CR206" s="6"/>
      <c r="CS206" s="181"/>
      <c r="CT206" s="119">
        <f t="shared" si="64"/>
        <v>0</v>
      </c>
      <c r="CU206" s="2"/>
      <c r="CV206" s="2"/>
      <c r="CW206" s="7"/>
      <c r="CX206" s="6"/>
      <c r="CY206" s="181"/>
      <c r="CZ206" s="119">
        <f t="shared" si="65"/>
        <v>0</v>
      </c>
      <c r="DA206" s="2"/>
      <c r="DB206" s="2"/>
      <c r="DC206" s="7"/>
      <c r="DD206" s="6"/>
      <c r="DE206" s="181"/>
      <c r="DF206" s="119">
        <f t="shared" si="66"/>
        <v>0</v>
      </c>
      <c r="DG206" s="2"/>
      <c r="DH206" s="2"/>
      <c r="DI206" s="7"/>
      <c r="DJ206" s="6"/>
      <c r="DK206" s="181"/>
      <c r="DL206" s="119">
        <f t="shared" si="67"/>
        <v>0</v>
      </c>
      <c r="DM206" s="2"/>
      <c r="DN206" s="2"/>
      <c r="DO206" s="7"/>
      <c r="DP206" s="6"/>
      <c r="DQ206" s="181"/>
      <c r="DR206" s="119">
        <f t="shared" si="68"/>
        <v>0</v>
      </c>
      <c r="DS206" s="2"/>
      <c r="DT206" s="2"/>
      <c r="DU206" s="7"/>
    </row>
    <row r="207" spans="1:125" s="61" customFormat="1" ht="12.75" customHeight="1" x14ac:dyDescent="0.2">
      <c r="A207" s="152">
        <v>188</v>
      </c>
      <c r="B207" s="299"/>
      <c r="C207" s="198"/>
      <c r="D207" s="312">
        <f t="shared" si="84"/>
        <v>0</v>
      </c>
      <c r="E207" s="313"/>
      <c r="F207" s="6"/>
      <c r="G207" s="181"/>
      <c r="H207" s="119">
        <f t="shared" si="69"/>
        <v>0</v>
      </c>
      <c r="I207" s="2"/>
      <c r="J207" s="2"/>
      <c r="K207" s="7"/>
      <c r="L207" s="6"/>
      <c r="M207" s="181"/>
      <c r="N207" s="119">
        <f t="shared" si="70"/>
        <v>0</v>
      </c>
      <c r="O207" s="2"/>
      <c r="P207" s="2"/>
      <c r="Q207" s="7"/>
      <c r="R207" s="6"/>
      <c r="S207" s="181"/>
      <c r="T207" s="119">
        <f t="shared" si="71"/>
        <v>0</v>
      </c>
      <c r="U207" s="2"/>
      <c r="V207" s="2"/>
      <c r="W207" s="7"/>
      <c r="X207" s="6"/>
      <c r="Y207" s="181"/>
      <c r="Z207" s="119">
        <f t="shared" si="72"/>
        <v>0</v>
      </c>
      <c r="AA207" s="2"/>
      <c r="AB207" s="2"/>
      <c r="AC207" s="7"/>
      <c r="AD207" s="6"/>
      <c r="AE207" s="181"/>
      <c r="AF207" s="119">
        <f t="shared" si="73"/>
        <v>0</v>
      </c>
      <c r="AG207" s="2"/>
      <c r="AH207" s="2"/>
      <c r="AI207" s="7"/>
      <c r="AJ207" s="6"/>
      <c r="AK207" s="181"/>
      <c r="AL207" s="119">
        <f t="shared" si="74"/>
        <v>0</v>
      </c>
      <c r="AM207" s="2"/>
      <c r="AN207" s="2"/>
      <c r="AO207" s="7"/>
      <c r="AP207" s="6"/>
      <c r="AQ207" s="181"/>
      <c r="AR207" s="119">
        <f t="shared" si="75"/>
        <v>0</v>
      </c>
      <c r="AS207" s="2"/>
      <c r="AT207" s="2"/>
      <c r="AU207" s="7"/>
      <c r="AV207" s="6"/>
      <c r="AW207" s="181"/>
      <c r="AX207" s="119">
        <f t="shared" si="76"/>
        <v>0</v>
      </c>
      <c r="AY207" s="2"/>
      <c r="AZ207" s="2"/>
      <c r="BA207" s="7"/>
      <c r="BB207" s="6"/>
      <c r="BC207" s="181"/>
      <c r="BD207" s="119">
        <f t="shared" si="77"/>
        <v>0</v>
      </c>
      <c r="BE207" s="2"/>
      <c r="BF207" s="2"/>
      <c r="BG207" s="7"/>
      <c r="BH207" s="6"/>
      <c r="BI207" s="181"/>
      <c r="BJ207" s="119">
        <f t="shared" si="78"/>
        <v>0</v>
      </c>
      <c r="BK207" s="2"/>
      <c r="BL207" s="2"/>
      <c r="BM207" s="7"/>
      <c r="BN207" s="6"/>
      <c r="BO207" s="181"/>
      <c r="BP207" s="119">
        <f t="shared" si="79"/>
        <v>0</v>
      </c>
      <c r="BQ207" s="2"/>
      <c r="BR207" s="2"/>
      <c r="BS207" s="7"/>
      <c r="BT207" s="6"/>
      <c r="BU207" s="181"/>
      <c r="BV207" s="119">
        <f t="shared" si="80"/>
        <v>0</v>
      </c>
      <c r="BW207" s="2"/>
      <c r="BX207" s="2"/>
      <c r="BY207" s="7"/>
      <c r="BZ207" s="6"/>
      <c r="CA207" s="181"/>
      <c r="CB207" s="119">
        <f t="shared" si="81"/>
        <v>0</v>
      </c>
      <c r="CC207" s="2"/>
      <c r="CD207" s="2"/>
      <c r="CE207" s="7"/>
      <c r="CF207" s="6"/>
      <c r="CG207" s="181"/>
      <c r="CH207" s="119">
        <f t="shared" si="82"/>
        <v>0</v>
      </c>
      <c r="CI207" s="2"/>
      <c r="CJ207" s="2"/>
      <c r="CK207" s="7"/>
      <c r="CL207" s="6"/>
      <c r="CM207" s="181"/>
      <c r="CN207" s="119">
        <f t="shared" si="83"/>
        <v>0</v>
      </c>
      <c r="CO207" s="2"/>
      <c r="CP207" s="2"/>
      <c r="CQ207" s="7"/>
      <c r="CR207" s="6"/>
      <c r="CS207" s="181"/>
      <c r="CT207" s="119">
        <f t="shared" si="64"/>
        <v>0</v>
      </c>
      <c r="CU207" s="2"/>
      <c r="CV207" s="2"/>
      <c r="CW207" s="7"/>
      <c r="CX207" s="6"/>
      <c r="CY207" s="181"/>
      <c r="CZ207" s="119">
        <f t="shared" si="65"/>
        <v>0</v>
      </c>
      <c r="DA207" s="2"/>
      <c r="DB207" s="2"/>
      <c r="DC207" s="7"/>
      <c r="DD207" s="6"/>
      <c r="DE207" s="181"/>
      <c r="DF207" s="119">
        <f t="shared" si="66"/>
        <v>0</v>
      </c>
      <c r="DG207" s="2"/>
      <c r="DH207" s="2"/>
      <c r="DI207" s="7"/>
      <c r="DJ207" s="6"/>
      <c r="DK207" s="181"/>
      <c r="DL207" s="119">
        <f t="shared" si="67"/>
        <v>0</v>
      </c>
      <c r="DM207" s="2"/>
      <c r="DN207" s="2"/>
      <c r="DO207" s="7"/>
      <c r="DP207" s="6"/>
      <c r="DQ207" s="181"/>
      <c r="DR207" s="119">
        <f t="shared" si="68"/>
        <v>0</v>
      </c>
      <c r="DS207" s="2"/>
      <c r="DT207" s="2"/>
      <c r="DU207" s="7"/>
    </row>
    <row r="208" spans="1:125" s="61" customFormat="1" ht="12.75" customHeight="1" x14ac:dyDescent="0.2">
      <c r="A208" s="152">
        <v>189</v>
      </c>
      <c r="B208" s="299"/>
      <c r="C208" s="198"/>
      <c r="D208" s="312">
        <f t="shared" si="84"/>
        <v>0</v>
      </c>
      <c r="E208" s="313"/>
      <c r="F208" s="6"/>
      <c r="G208" s="181"/>
      <c r="H208" s="119">
        <f t="shared" si="69"/>
        <v>0</v>
      </c>
      <c r="I208" s="2"/>
      <c r="J208" s="2"/>
      <c r="K208" s="7"/>
      <c r="L208" s="6"/>
      <c r="M208" s="181"/>
      <c r="N208" s="119">
        <f t="shared" si="70"/>
        <v>0</v>
      </c>
      <c r="O208" s="2"/>
      <c r="P208" s="2"/>
      <c r="Q208" s="7"/>
      <c r="R208" s="6"/>
      <c r="S208" s="181"/>
      <c r="T208" s="119">
        <f t="shared" si="71"/>
        <v>0</v>
      </c>
      <c r="U208" s="2"/>
      <c r="V208" s="2"/>
      <c r="W208" s="7"/>
      <c r="X208" s="6"/>
      <c r="Y208" s="181"/>
      <c r="Z208" s="119">
        <f t="shared" si="72"/>
        <v>0</v>
      </c>
      <c r="AA208" s="2"/>
      <c r="AB208" s="2"/>
      <c r="AC208" s="7"/>
      <c r="AD208" s="6"/>
      <c r="AE208" s="181"/>
      <c r="AF208" s="119">
        <f t="shared" si="73"/>
        <v>0</v>
      </c>
      <c r="AG208" s="2"/>
      <c r="AH208" s="2"/>
      <c r="AI208" s="7"/>
      <c r="AJ208" s="6"/>
      <c r="AK208" s="181"/>
      <c r="AL208" s="119">
        <f t="shared" si="74"/>
        <v>0</v>
      </c>
      <c r="AM208" s="2"/>
      <c r="AN208" s="2"/>
      <c r="AO208" s="7"/>
      <c r="AP208" s="6"/>
      <c r="AQ208" s="181"/>
      <c r="AR208" s="119">
        <f t="shared" si="75"/>
        <v>0</v>
      </c>
      <c r="AS208" s="2"/>
      <c r="AT208" s="2"/>
      <c r="AU208" s="7"/>
      <c r="AV208" s="6"/>
      <c r="AW208" s="181"/>
      <c r="AX208" s="119">
        <f t="shared" si="76"/>
        <v>0</v>
      </c>
      <c r="AY208" s="2"/>
      <c r="AZ208" s="2"/>
      <c r="BA208" s="7"/>
      <c r="BB208" s="6"/>
      <c r="BC208" s="181"/>
      <c r="BD208" s="119">
        <f t="shared" si="77"/>
        <v>0</v>
      </c>
      <c r="BE208" s="2"/>
      <c r="BF208" s="2"/>
      <c r="BG208" s="7"/>
      <c r="BH208" s="6"/>
      <c r="BI208" s="181"/>
      <c r="BJ208" s="119">
        <f t="shared" si="78"/>
        <v>0</v>
      </c>
      <c r="BK208" s="2"/>
      <c r="BL208" s="2"/>
      <c r="BM208" s="7"/>
      <c r="BN208" s="6"/>
      <c r="BO208" s="181"/>
      <c r="BP208" s="119">
        <f t="shared" si="79"/>
        <v>0</v>
      </c>
      <c r="BQ208" s="2"/>
      <c r="BR208" s="2"/>
      <c r="BS208" s="7"/>
      <c r="BT208" s="6"/>
      <c r="BU208" s="181"/>
      <c r="BV208" s="119">
        <f t="shared" si="80"/>
        <v>0</v>
      </c>
      <c r="BW208" s="2"/>
      <c r="BX208" s="2"/>
      <c r="BY208" s="7"/>
      <c r="BZ208" s="6"/>
      <c r="CA208" s="181"/>
      <c r="CB208" s="119">
        <f t="shared" si="81"/>
        <v>0</v>
      </c>
      <c r="CC208" s="2"/>
      <c r="CD208" s="2"/>
      <c r="CE208" s="7"/>
      <c r="CF208" s="6"/>
      <c r="CG208" s="181"/>
      <c r="CH208" s="119">
        <f t="shared" si="82"/>
        <v>0</v>
      </c>
      <c r="CI208" s="2"/>
      <c r="CJ208" s="2"/>
      <c r="CK208" s="7"/>
      <c r="CL208" s="6"/>
      <c r="CM208" s="181"/>
      <c r="CN208" s="119">
        <f t="shared" si="83"/>
        <v>0</v>
      </c>
      <c r="CO208" s="2"/>
      <c r="CP208" s="2"/>
      <c r="CQ208" s="7"/>
      <c r="CR208" s="6"/>
      <c r="CS208" s="181"/>
      <c r="CT208" s="119">
        <f t="shared" si="64"/>
        <v>0</v>
      </c>
      <c r="CU208" s="2"/>
      <c r="CV208" s="2"/>
      <c r="CW208" s="7"/>
      <c r="CX208" s="6"/>
      <c r="CY208" s="181"/>
      <c r="CZ208" s="119">
        <f t="shared" si="65"/>
        <v>0</v>
      </c>
      <c r="DA208" s="2"/>
      <c r="DB208" s="2"/>
      <c r="DC208" s="7"/>
      <c r="DD208" s="6"/>
      <c r="DE208" s="181"/>
      <c r="DF208" s="119">
        <f t="shared" si="66"/>
        <v>0</v>
      </c>
      <c r="DG208" s="2"/>
      <c r="DH208" s="2"/>
      <c r="DI208" s="7"/>
      <c r="DJ208" s="6"/>
      <c r="DK208" s="181"/>
      <c r="DL208" s="119">
        <f t="shared" si="67"/>
        <v>0</v>
      </c>
      <c r="DM208" s="2"/>
      <c r="DN208" s="2"/>
      <c r="DO208" s="7"/>
      <c r="DP208" s="6"/>
      <c r="DQ208" s="181"/>
      <c r="DR208" s="119">
        <f t="shared" si="68"/>
        <v>0</v>
      </c>
      <c r="DS208" s="2"/>
      <c r="DT208" s="2"/>
      <c r="DU208" s="7"/>
    </row>
    <row r="209" spans="1:125" s="61" customFormat="1" ht="12.75" customHeight="1" x14ac:dyDescent="0.2">
      <c r="A209" s="152">
        <v>190</v>
      </c>
      <c r="B209" s="299"/>
      <c r="C209" s="198"/>
      <c r="D209" s="312">
        <f t="shared" si="84"/>
        <v>0</v>
      </c>
      <c r="E209" s="313"/>
      <c r="F209" s="6"/>
      <c r="G209" s="181"/>
      <c r="H209" s="119">
        <f t="shared" si="69"/>
        <v>0</v>
      </c>
      <c r="I209" s="2"/>
      <c r="J209" s="2"/>
      <c r="K209" s="7"/>
      <c r="L209" s="6"/>
      <c r="M209" s="181"/>
      <c r="N209" s="119">
        <f t="shared" si="70"/>
        <v>0</v>
      </c>
      <c r="O209" s="2"/>
      <c r="P209" s="2"/>
      <c r="Q209" s="7"/>
      <c r="R209" s="6"/>
      <c r="S209" s="181"/>
      <c r="T209" s="119">
        <f t="shared" si="71"/>
        <v>0</v>
      </c>
      <c r="U209" s="2"/>
      <c r="V209" s="2"/>
      <c r="W209" s="7"/>
      <c r="X209" s="6"/>
      <c r="Y209" s="181"/>
      <c r="Z209" s="119">
        <f t="shared" si="72"/>
        <v>0</v>
      </c>
      <c r="AA209" s="2"/>
      <c r="AB209" s="2"/>
      <c r="AC209" s="7"/>
      <c r="AD209" s="6"/>
      <c r="AE209" s="181"/>
      <c r="AF209" s="119">
        <f t="shared" si="73"/>
        <v>0</v>
      </c>
      <c r="AG209" s="2"/>
      <c r="AH209" s="2"/>
      <c r="AI209" s="7"/>
      <c r="AJ209" s="6"/>
      <c r="AK209" s="181"/>
      <c r="AL209" s="119">
        <f t="shared" si="74"/>
        <v>0</v>
      </c>
      <c r="AM209" s="2"/>
      <c r="AN209" s="2"/>
      <c r="AO209" s="7"/>
      <c r="AP209" s="6"/>
      <c r="AQ209" s="181"/>
      <c r="AR209" s="119">
        <f t="shared" si="75"/>
        <v>0</v>
      </c>
      <c r="AS209" s="2"/>
      <c r="AT209" s="2"/>
      <c r="AU209" s="7"/>
      <c r="AV209" s="6"/>
      <c r="AW209" s="181"/>
      <c r="AX209" s="119">
        <f t="shared" si="76"/>
        <v>0</v>
      </c>
      <c r="AY209" s="2"/>
      <c r="AZ209" s="2"/>
      <c r="BA209" s="7"/>
      <c r="BB209" s="6"/>
      <c r="BC209" s="181"/>
      <c r="BD209" s="119">
        <f t="shared" si="77"/>
        <v>0</v>
      </c>
      <c r="BE209" s="2"/>
      <c r="BF209" s="2"/>
      <c r="BG209" s="7"/>
      <c r="BH209" s="6"/>
      <c r="BI209" s="181"/>
      <c r="BJ209" s="119">
        <f t="shared" si="78"/>
        <v>0</v>
      </c>
      <c r="BK209" s="2"/>
      <c r="BL209" s="2"/>
      <c r="BM209" s="7"/>
      <c r="BN209" s="6"/>
      <c r="BO209" s="181"/>
      <c r="BP209" s="119">
        <f t="shared" si="79"/>
        <v>0</v>
      </c>
      <c r="BQ209" s="2"/>
      <c r="BR209" s="2"/>
      <c r="BS209" s="7"/>
      <c r="BT209" s="6"/>
      <c r="BU209" s="181"/>
      <c r="BV209" s="119">
        <f t="shared" si="80"/>
        <v>0</v>
      </c>
      <c r="BW209" s="2"/>
      <c r="BX209" s="2"/>
      <c r="BY209" s="7"/>
      <c r="BZ209" s="6"/>
      <c r="CA209" s="181"/>
      <c r="CB209" s="119">
        <f t="shared" si="81"/>
        <v>0</v>
      </c>
      <c r="CC209" s="2"/>
      <c r="CD209" s="2"/>
      <c r="CE209" s="7"/>
      <c r="CF209" s="6"/>
      <c r="CG209" s="181"/>
      <c r="CH209" s="119">
        <f t="shared" si="82"/>
        <v>0</v>
      </c>
      <c r="CI209" s="2"/>
      <c r="CJ209" s="2"/>
      <c r="CK209" s="7"/>
      <c r="CL209" s="6"/>
      <c r="CM209" s="181"/>
      <c r="CN209" s="119">
        <f t="shared" si="83"/>
        <v>0</v>
      </c>
      <c r="CO209" s="2"/>
      <c r="CP209" s="2"/>
      <c r="CQ209" s="7"/>
      <c r="CR209" s="6"/>
      <c r="CS209" s="181"/>
      <c r="CT209" s="119">
        <f t="shared" si="64"/>
        <v>0</v>
      </c>
      <c r="CU209" s="2"/>
      <c r="CV209" s="2"/>
      <c r="CW209" s="7"/>
      <c r="CX209" s="6"/>
      <c r="CY209" s="181"/>
      <c r="CZ209" s="119">
        <f t="shared" si="65"/>
        <v>0</v>
      </c>
      <c r="DA209" s="2"/>
      <c r="DB209" s="2"/>
      <c r="DC209" s="7"/>
      <c r="DD209" s="6"/>
      <c r="DE209" s="181"/>
      <c r="DF209" s="119">
        <f t="shared" si="66"/>
        <v>0</v>
      </c>
      <c r="DG209" s="2"/>
      <c r="DH209" s="2"/>
      <c r="DI209" s="7"/>
      <c r="DJ209" s="6"/>
      <c r="DK209" s="181"/>
      <c r="DL209" s="119">
        <f t="shared" si="67"/>
        <v>0</v>
      </c>
      <c r="DM209" s="2"/>
      <c r="DN209" s="2"/>
      <c r="DO209" s="7"/>
      <c r="DP209" s="6"/>
      <c r="DQ209" s="181"/>
      <c r="DR209" s="119">
        <f t="shared" si="68"/>
        <v>0</v>
      </c>
      <c r="DS209" s="2"/>
      <c r="DT209" s="2"/>
      <c r="DU209" s="7"/>
    </row>
    <row r="210" spans="1:125" s="61" customFormat="1" ht="12.75" customHeight="1" x14ac:dyDescent="0.2">
      <c r="A210" s="152">
        <v>191</v>
      </c>
      <c r="B210" s="299"/>
      <c r="C210" s="198"/>
      <c r="D210" s="312">
        <f t="shared" si="84"/>
        <v>0</v>
      </c>
      <c r="E210" s="313"/>
      <c r="F210" s="6"/>
      <c r="G210" s="181"/>
      <c r="H210" s="119">
        <f t="shared" si="69"/>
        <v>0</v>
      </c>
      <c r="I210" s="2"/>
      <c r="J210" s="2"/>
      <c r="K210" s="7"/>
      <c r="L210" s="6"/>
      <c r="M210" s="181"/>
      <c r="N210" s="119">
        <f t="shared" si="70"/>
        <v>0</v>
      </c>
      <c r="O210" s="2"/>
      <c r="P210" s="2"/>
      <c r="Q210" s="7"/>
      <c r="R210" s="6"/>
      <c r="S210" s="181"/>
      <c r="T210" s="119">
        <f t="shared" si="71"/>
        <v>0</v>
      </c>
      <c r="U210" s="2"/>
      <c r="V210" s="2"/>
      <c r="W210" s="7"/>
      <c r="X210" s="6"/>
      <c r="Y210" s="181"/>
      <c r="Z210" s="119">
        <f t="shared" si="72"/>
        <v>0</v>
      </c>
      <c r="AA210" s="2"/>
      <c r="AB210" s="2"/>
      <c r="AC210" s="7"/>
      <c r="AD210" s="6"/>
      <c r="AE210" s="181"/>
      <c r="AF210" s="119">
        <f t="shared" si="73"/>
        <v>0</v>
      </c>
      <c r="AG210" s="2"/>
      <c r="AH210" s="2"/>
      <c r="AI210" s="7"/>
      <c r="AJ210" s="6"/>
      <c r="AK210" s="181"/>
      <c r="AL210" s="119">
        <f t="shared" si="74"/>
        <v>0</v>
      </c>
      <c r="AM210" s="2"/>
      <c r="AN210" s="2"/>
      <c r="AO210" s="7"/>
      <c r="AP210" s="6"/>
      <c r="AQ210" s="181"/>
      <c r="AR210" s="119">
        <f t="shared" si="75"/>
        <v>0</v>
      </c>
      <c r="AS210" s="2"/>
      <c r="AT210" s="2"/>
      <c r="AU210" s="7"/>
      <c r="AV210" s="6"/>
      <c r="AW210" s="181"/>
      <c r="AX210" s="119">
        <f t="shared" si="76"/>
        <v>0</v>
      </c>
      <c r="AY210" s="2"/>
      <c r="AZ210" s="2"/>
      <c r="BA210" s="7"/>
      <c r="BB210" s="6"/>
      <c r="BC210" s="181"/>
      <c r="BD210" s="119">
        <f t="shared" si="77"/>
        <v>0</v>
      </c>
      <c r="BE210" s="2"/>
      <c r="BF210" s="2"/>
      <c r="BG210" s="7"/>
      <c r="BH210" s="6"/>
      <c r="BI210" s="181"/>
      <c r="BJ210" s="119">
        <f t="shared" si="78"/>
        <v>0</v>
      </c>
      <c r="BK210" s="2"/>
      <c r="BL210" s="2"/>
      <c r="BM210" s="7"/>
      <c r="BN210" s="6"/>
      <c r="BO210" s="181"/>
      <c r="BP210" s="119">
        <f t="shared" si="79"/>
        <v>0</v>
      </c>
      <c r="BQ210" s="2"/>
      <c r="BR210" s="2"/>
      <c r="BS210" s="7"/>
      <c r="BT210" s="6"/>
      <c r="BU210" s="181"/>
      <c r="BV210" s="119">
        <f t="shared" si="80"/>
        <v>0</v>
      </c>
      <c r="BW210" s="2"/>
      <c r="BX210" s="2"/>
      <c r="BY210" s="7"/>
      <c r="BZ210" s="6"/>
      <c r="CA210" s="181"/>
      <c r="CB210" s="119">
        <f t="shared" si="81"/>
        <v>0</v>
      </c>
      <c r="CC210" s="2"/>
      <c r="CD210" s="2"/>
      <c r="CE210" s="7"/>
      <c r="CF210" s="6"/>
      <c r="CG210" s="181"/>
      <c r="CH210" s="119">
        <f t="shared" si="82"/>
        <v>0</v>
      </c>
      <c r="CI210" s="2"/>
      <c r="CJ210" s="2"/>
      <c r="CK210" s="7"/>
      <c r="CL210" s="6"/>
      <c r="CM210" s="181"/>
      <c r="CN210" s="119">
        <f t="shared" si="83"/>
        <v>0</v>
      </c>
      <c r="CO210" s="2"/>
      <c r="CP210" s="2"/>
      <c r="CQ210" s="7"/>
      <c r="CR210" s="6"/>
      <c r="CS210" s="181"/>
      <c r="CT210" s="119">
        <f t="shared" si="64"/>
        <v>0</v>
      </c>
      <c r="CU210" s="2"/>
      <c r="CV210" s="2"/>
      <c r="CW210" s="7"/>
      <c r="CX210" s="6"/>
      <c r="CY210" s="181"/>
      <c r="CZ210" s="119">
        <f t="shared" si="65"/>
        <v>0</v>
      </c>
      <c r="DA210" s="2"/>
      <c r="DB210" s="2"/>
      <c r="DC210" s="7"/>
      <c r="DD210" s="6"/>
      <c r="DE210" s="181"/>
      <c r="DF210" s="119">
        <f t="shared" si="66"/>
        <v>0</v>
      </c>
      <c r="DG210" s="2"/>
      <c r="DH210" s="2"/>
      <c r="DI210" s="7"/>
      <c r="DJ210" s="6"/>
      <c r="DK210" s="181"/>
      <c r="DL210" s="119">
        <f t="shared" si="67"/>
        <v>0</v>
      </c>
      <c r="DM210" s="2"/>
      <c r="DN210" s="2"/>
      <c r="DO210" s="7"/>
      <c r="DP210" s="6"/>
      <c r="DQ210" s="181"/>
      <c r="DR210" s="119">
        <f t="shared" si="68"/>
        <v>0</v>
      </c>
      <c r="DS210" s="2"/>
      <c r="DT210" s="2"/>
      <c r="DU210" s="7"/>
    </row>
    <row r="211" spans="1:125" s="61" customFormat="1" ht="12.75" customHeight="1" x14ac:dyDescent="0.2">
      <c r="A211" s="152">
        <v>192</v>
      </c>
      <c r="B211" s="299"/>
      <c r="C211" s="198"/>
      <c r="D211" s="312">
        <f t="shared" si="84"/>
        <v>0</v>
      </c>
      <c r="E211" s="313"/>
      <c r="F211" s="6"/>
      <c r="G211" s="181"/>
      <c r="H211" s="119">
        <f t="shared" si="69"/>
        <v>0</v>
      </c>
      <c r="I211" s="2"/>
      <c r="J211" s="2"/>
      <c r="K211" s="7"/>
      <c r="L211" s="6"/>
      <c r="M211" s="181"/>
      <c r="N211" s="119">
        <f t="shared" si="70"/>
        <v>0</v>
      </c>
      <c r="O211" s="2"/>
      <c r="P211" s="2"/>
      <c r="Q211" s="7"/>
      <c r="R211" s="6"/>
      <c r="S211" s="181"/>
      <c r="T211" s="119">
        <f t="shared" si="71"/>
        <v>0</v>
      </c>
      <c r="U211" s="2"/>
      <c r="V211" s="2"/>
      <c r="W211" s="7"/>
      <c r="X211" s="6"/>
      <c r="Y211" s="181"/>
      <c r="Z211" s="119">
        <f t="shared" si="72"/>
        <v>0</v>
      </c>
      <c r="AA211" s="2"/>
      <c r="AB211" s="2"/>
      <c r="AC211" s="7"/>
      <c r="AD211" s="6"/>
      <c r="AE211" s="181"/>
      <c r="AF211" s="119">
        <f t="shared" si="73"/>
        <v>0</v>
      </c>
      <c r="AG211" s="2"/>
      <c r="AH211" s="2"/>
      <c r="AI211" s="7"/>
      <c r="AJ211" s="6"/>
      <c r="AK211" s="181"/>
      <c r="AL211" s="119">
        <f t="shared" si="74"/>
        <v>0</v>
      </c>
      <c r="AM211" s="2"/>
      <c r="AN211" s="2"/>
      <c r="AO211" s="7"/>
      <c r="AP211" s="6"/>
      <c r="AQ211" s="181"/>
      <c r="AR211" s="119">
        <f t="shared" si="75"/>
        <v>0</v>
      </c>
      <c r="AS211" s="2"/>
      <c r="AT211" s="2"/>
      <c r="AU211" s="7"/>
      <c r="AV211" s="6"/>
      <c r="AW211" s="181"/>
      <c r="AX211" s="119">
        <f t="shared" si="76"/>
        <v>0</v>
      </c>
      <c r="AY211" s="2"/>
      <c r="AZ211" s="2"/>
      <c r="BA211" s="7"/>
      <c r="BB211" s="6"/>
      <c r="BC211" s="181"/>
      <c r="BD211" s="119">
        <f t="shared" si="77"/>
        <v>0</v>
      </c>
      <c r="BE211" s="2"/>
      <c r="BF211" s="2"/>
      <c r="BG211" s="7"/>
      <c r="BH211" s="6"/>
      <c r="BI211" s="181"/>
      <c r="BJ211" s="119">
        <f t="shared" si="78"/>
        <v>0</v>
      </c>
      <c r="BK211" s="2"/>
      <c r="BL211" s="2"/>
      <c r="BM211" s="7"/>
      <c r="BN211" s="6"/>
      <c r="BO211" s="181"/>
      <c r="BP211" s="119">
        <f t="shared" si="79"/>
        <v>0</v>
      </c>
      <c r="BQ211" s="2"/>
      <c r="BR211" s="2"/>
      <c r="BS211" s="7"/>
      <c r="BT211" s="6"/>
      <c r="BU211" s="181"/>
      <c r="BV211" s="119">
        <f t="shared" si="80"/>
        <v>0</v>
      </c>
      <c r="BW211" s="2"/>
      <c r="BX211" s="2"/>
      <c r="BY211" s="7"/>
      <c r="BZ211" s="6"/>
      <c r="CA211" s="181"/>
      <c r="CB211" s="119">
        <f t="shared" si="81"/>
        <v>0</v>
      </c>
      <c r="CC211" s="2"/>
      <c r="CD211" s="2"/>
      <c r="CE211" s="7"/>
      <c r="CF211" s="6"/>
      <c r="CG211" s="181"/>
      <c r="CH211" s="119">
        <f t="shared" si="82"/>
        <v>0</v>
      </c>
      <c r="CI211" s="2"/>
      <c r="CJ211" s="2"/>
      <c r="CK211" s="7"/>
      <c r="CL211" s="6"/>
      <c r="CM211" s="181"/>
      <c r="CN211" s="119">
        <f t="shared" si="83"/>
        <v>0</v>
      </c>
      <c r="CO211" s="2"/>
      <c r="CP211" s="2"/>
      <c r="CQ211" s="7"/>
      <c r="CR211" s="6"/>
      <c r="CS211" s="181"/>
      <c r="CT211" s="119">
        <f t="shared" si="64"/>
        <v>0</v>
      </c>
      <c r="CU211" s="2"/>
      <c r="CV211" s="2"/>
      <c r="CW211" s="7"/>
      <c r="CX211" s="6"/>
      <c r="CY211" s="181"/>
      <c r="CZ211" s="119">
        <f t="shared" si="65"/>
        <v>0</v>
      </c>
      <c r="DA211" s="2"/>
      <c r="DB211" s="2"/>
      <c r="DC211" s="7"/>
      <c r="DD211" s="6"/>
      <c r="DE211" s="181"/>
      <c r="DF211" s="119">
        <f t="shared" si="66"/>
        <v>0</v>
      </c>
      <c r="DG211" s="2"/>
      <c r="DH211" s="2"/>
      <c r="DI211" s="7"/>
      <c r="DJ211" s="6"/>
      <c r="DK211" s="181"/>
      <c r="DL211" s="119">
        <f t="shared" si="67"/>
        <v>0</v>
      </c>
      <c r="DM211" s="2"/>
      <c r="DN211" s="2"/>
      <c r="DO211" s="7"/>
      <c r="DP211" s="6"/>
      <c r="DQ211" s="181"/>
      <c r="DR211" s="119">
        <f t="shared" si="68"/>
        <v>0</v>
      </c>
      <c r="DS211" s="2"/>
      <c r="DT211" s="2"/>
      <c r="DU211" s="7"/>
    </row>
    <row r="212" spans="1:125" s="61" customFormat="1" ht="12.75" customHeight="1" x14ac:dyDescent="0.2">
      <c r="A212" s="152">
        <v>193</v>
      </c>
      <c r="B212" s="299"/>
      <c r="C212" s="198"/>
      <c r="D212" s="312">
        <f t="shared" si="84"/>
        <v>0</v>
      </c>
      <c r="E212" s="313"/>
      <c r="F212" s="6"/>
      <c r="G212" s="181"/>
      <c r="H212" s="119">
        <f t="shared" si="69"/>
        <v>0</v>
      </c>
      <c r="I212" s="2"/>
      <c r="J212" s="2"/>
      <c r="K212" s="7"/>
      <c r="L212" s="6"/>
      <c r="M212" s="181"/>
      <c r="N212" s="119">
        <f t="shared" si="70"/>
        <v>0</v>
      </c>
      <c r="O212" s="2"/>
      <c r="P212" s="2"/>
      <c r="Q212" s="7"/>
      <c r="R212" s="6"/>
      <c r="S212" s="181"/>
      <c r="T212" s="119">
        <f t="shared" si="71"/>
        <v>0</v>
      </c>
      <c r="U212" s="2"/>
      <c r="V212" s="2"/>
      <c r="W212" s="7"/>
      <c r="X212" s="6"/>
      <c r="Y212" s="181"/>
      <c r="Z212" s="119">
        <f t="shared" si="72"/>
        <v>0</v>
      </c>
      <c r="AA212" s="2"/>
      <c r="AB212" s="2"/>
      <c r="AC212" s="7"/>
      <c r="AD212" s="6"/>
      <c r="AE212" s="181"/>
      <c r="AF212" s="119">
        <f t="shared" si="73"/>
        <v>0</v>
      </c>
      <c r="AG212" s="2"/>
      <c r="AH212" s="2"/>
      <c r="AI212" s="7"/>
      <c r="AJ212" s="6"/>
      <c r="AK212" s="181"/>
      <c r="AL212" s="119">
        <f t="shared" si="74"/>
        <v>0</v>
      </c>
      <c r="AM212" s="2"/>
      <c r="AN212" s="2"/>
      <c r="AO212" s="7"/>
      <c r="AP212" s="6"/>
      <c r="AQ212" s="181"/>
      <c r="AR212" s="119">
        <f t="shared" si="75"/>
        <v>0</v>
      </c>
      <c r="AS212" s="2"/>
      <c r="AT212" s="2"/>
      <c r="AU212" s="7"/>
      <c r="AV212" s="6"/>
      <c r="AW212" s="181"/>
      <c r="AX212" s="119">
        <f t="shared" si="76"/>
        <v>0</v>
      </c>
      <c r="AY212" s="2"/>
      <c r="AZ212" s="2"/>
      <c r="BA212" s="7"/>
      <c r="BB212" s="6"/>
      <c r="BC212" s="181"/>
      <c r="BD212" s="119">
        <f t="shared" si="77"/>
        <v>0</v>
      </c>
      <c r="BE212" s="2"/>
      <c r="BF212" s="2"/>
      <c r="BG212" s="7"/>
      <c r="BH212" s="6"/>
      <c r="BI212" s="181"/>
      <c r="BJ212" s="119">
        <f t="shared" si="78"/>
        <v>0</v>
      </c>
      <c r="BK212" s="2"/>
      <c r="BL212" s="2"/>
      <c r="BM212" s="7"/>
      <c r="BN212" s="6"/>
      <c r="BO212" s="181"/>
      <c r="BP212" s="119">
        <f t="shared" si="79"/>
        <v>0</v>
      </c>
      <c r="BQ212" s="2"/>
      <c r="BR212" s="2"/>
      <c r="BS212" s="7"/>
      <c r="BT212" s="6"/>
      <c r="BU212" s="181"/>
      <c r="BV212" s="119">
        <f t="shared" si="80"/>
        <v>0</v>
      </c>
      <c r="BW212" s="2"/>
      <c r="BX212" s="2"/>
      <c r="BY212" s="7"/>
      <c r="BZ212" s="6"/>
      <c r="CA212" s="181"/>
      <c r="CB212" s="119">
        <f t="shared" si="81"/>
        <v>0</v>
      </c>
      <c r="CC212" s="2"/>
      <c r="CD212" s="2"/>
      <c r="CE212" s="7"/>
      <c r="CF212" s="6"/>
      <c r="CG212" s="181"/>
      <c r="CH212" s="119">
        <f t="shared" si="82"/>
        <v>0</v>
      </c>
      <c r="CI212" s="2"/>
      <c r="CJ212" s="2"/>
      <c r="CK212" s="7"/>
      <c r="CL212" s="6"/>
      <c r="CM212" s="181"/>
      <c r="CN212" s="119">
        <f t="shared" si="83"/>
        <v>0</v>
      </c>
      <c r="CO212" s="2"/>
      <c r="CP212" s="2"/>
      <c r="CQ212" s="7"/>
      <c r="CR212" s="6"/>
      <c r="CS212" s="181"/>
      <c r="CT212" s="119">
        <f t="shared" ref="CT212:CT275" si="85">ROUND((CR212*CS212),0)</f>
        <v>0</v>
      </c>
      <c r="CU212" s="2"/>
      <c r="CV212" s="2"/>
      <c r="CW212" s="7"/>
      <c r="CX212" s="6"/>
      <c r="CY212" s="181"/>
      <c r="CZ212" s="119">
        <f t="shared" ref="CZ212:CZ275" si="86">ROUND((CX212*CY212),0)</f>
        <v>0</v>
      </c>
      <c r="DA212" s="2"/>
      <c r="DB212" s="2"/>
      <c r="DC212" s="7"/>
      <c r="DD212" s="6"/>
      <c r="DE212" s="181"/>
      <c r="DF212" s="119">
        <f t="shared" ref="DF212:DF275" si="87">ROUND((DD212*DE212),0)</f>
        <v>0</v>
      </c>
      <c r="DG212" s="2"/>
      <c r="DH212" s="2"/>
      <c r="DI212" s="7"/>
      <c r="DJ212" s="6"/>
      <c r="DK212" s="181"/>
      <c r="DL212" s="119">
        <f t="shared" ref="DL212:DL275" si="88">ROUND((DJ212*DK212),0)</f>
        <v>0</v>
      </c>
      <c r="DM212" s="2"/>
      <c r="DN212" s="2"/>
      <c r="DO212" s="7"/>
      <c r="DP212" s="6"/>
      <c r="DQ212" s="181"/>
      <c r="DR212" s="119">
        <f t="shared" ref="DR212:DR275" si="89">ROUND((DP212*DQ212),0)</f>
        <v>0</v>
      </c>
      <c r="DS212" s="2"/>
      <c r="DT212" s="2"/>
      <c r="DU212" s="7"/>
    </row>
    <row r="213" spans="1:125" s="61" customFormat="1" ht="12.75" customHeight="1" x14ac:dyDescent="0.2">
      <c r="A213" s="152">
        <v>194</v>
      </c>
      <c r="B213" s="299"/>
      <c r="C213" s="198"/>
      <c r="D213" s="312">
        <f t="shared" si="84"/>
        <v>0</v>
      </c>
      <c r="E213" s="313"/>
      <c r="F213" s="6"/>
      <c r="G213" s="181"/>
      <c r="H213" s="119">
        <f t="shared" ref="H213:H276" si="90">ROUND((F213*G213),0)</f>
        <v>0</v>
      </c>
      <c r="I213" s="2"/>
      <c r="J213" s="2"/>
      <c r="K213" s="7"/>
      <c r="L213" s="6"/>
      <c r="M213" s="181"/>
      <c r="N213" s="119">
        <f t="shared" ref="N213:N276" si="91">ROUND((L213*M213),0)</f>
        <v>0</v>
      </c>
      <c r="O213" s="2"/>
      <c r="P213" s="2"/>
      <c r="Q213" s="7"/>
      <c r="R213" s="6"/>
      <c r="S213" s="181"/>
      <c r="T213" s="119">
        <f t="shared" ref="T213:T276" si="92">ROUND((R213*S213),0)</f>
        <v>0</v>
      </c>
      <c r="U213" s="2"/>
      <c r="V213" s="2"/>
      <c r="W213" s="7"/>
      <c r="X213" s="6"/>
      <c r="Y213" s="181"/>
      <c r="Z213" s="119">
        <f t="shared" ref="Z213:Z276" si="93">ROUND((X213*Y213),0)</f>
        <v>0</v>
      </c>
      <c r="AA213" s="2"/>
      <c r="AB213" s="2"/>
      <c r="AC213" s="7"/>
      <c r="AD213" s="6"/>
      <c r="AE213" s="181"/>
      <c r="AF213" s="119">
        <f t="shared" ref="AF213:AF276" si="94">ROUND((AD213*AE213),0)</f>
        <v>0</v>
      </c>
      <c r="AG213" s="2"/>
      <c r="AH213" s="2"/>
      <c r="AI213" s="7"/>
      <c r="AJ213" s="6"/>
      <c r="AK213" s="181"/>
      <c r="AL213" s="119">
        <f t="shared" ref="AL213:AL276" si="95">ROUND((AJ213*AK213),0)</f>
        <v>0</v>
      </c>
      <c r="AM213" s="2"/>
      <c r="AN213" s="2"/>
      <c r="AO213" s="7"/>
      <c r="AP213" s="6"/>
      <c r="AQ213" s="181"/>
      <c r="AR213" s="119">
        <f t="shared" ref="AR213:AR276" si="96">ROUND((AP213*AQ213),0)</f>
        <v>0</v>
      </c>
      <c r="AS213" s="2"/>
      <c r="AT213" s="2"/>
      <c r="AU213" s="7"/>
      <c r="AV213" s="6"/>
      <c r="AW213" s="181"/>
      <c r="AX213" s="119">
        <f t="shared" ref="AX213:AX276" si="97">ROUND((AV213*AW213),0)</f>
        <v>0</v>
      </c>
      <c r="AY213" s="2"/>
      <c r="AZ213" s="2"/>
      <c r="BA213" s="7"/>
      <c r="BB213" s="6"/>
      <c r="BC213" s="181"/>
      <c r="BD213" s="119">
        <f t="shared" ref="BD213:BD276" si="98">ROUND((BB213*BC213),0)</f>
        <v>0</v>
      </c>
      <c r="BE213" s="2"/>
      <c r="BF213" s="2"/>
      <c r="BG213" s="7"/>
      <c r="BH213" s="6"/>
      <c r="BI213" s="181"/>
      <c r="BJ213" s="119">
        <f t="shared" ref="BJ213:BJ276" si="99">ROUND((BH213*BI213),0)</f>
        <v>0</v>
      </c>
      <c r="BK213" s="2"/>
      <c r="BL213" s="2"/>
      <c r="BM213" s="7"/>
      <c r="BN213" s="6"/>
      <c r="BO213" s="181"/>
      <c r="BP213" s="119">
        <f t="shared" ref="BP213:BP276" si="100">ROUND((BN213*BO213),0)</f>
        <v>0</v>
      </c>
      <c r="BQ213" s="2"/>
      <c r="BR213" s="2"/>
      <c r="BS213" s="7"/>
      <c r="BT213" s="6"/>
      <c r="BU213" s="181"/>
      <c r="BV213" s="119">
        <f t="shared" ref="BV213:BV276" si="101">ROUND((BT213*BU213),0)</f>
        <v>0</v>
      </c>
      <c r="BW213" s="2"/>
      <c r="BX213" s="2"/>
      <c r="BY213" s="7"/>
      <c r="BZ213" s="6"/>
      <c r="CA213" s="181"/>
      <c r="CB213" s="119">
        <f t="shared" ref="CB213:CB276" si="102">ROUND((BZ213*CA213),0)</f>
        <v>0</v>
      </c>
      <c r="CC213" s="2"/>
      <c r="CD213" s="2"/>
      <c r="CE213" s="7"/>
      <c r="CF213" s="6"/>
      <c r="CG213" s="181"/>
      <c r="CH213" s="119">
        <f t="shared" ref="CH213:CH276" si="103">ROUND((CF213*CG213),0)</f>
        <v>0</v>
      </c>
      <c r="CI213" s="2"/>
      <c r="CJ213" s="2"/>
      <c r="CK213" s="7"/>
      <c r="CL213" s="6"/>
      <c r="CM213" s="181"/>
      <c r="CN213" s="119">
        <f t="shared" ref="CN213:CN276" si="104">ROUND((CL213*CM213),0)</f>
        <v>0</v>
      </c>
      <c r="CO213" s="2"/>
      <c r="CP213" s="2"/>
      <c r="CQ213" s="7"/>
      <c r="CR213" s="6"/>
      <c r="CS213" s="181"/>
      <c r="CT213" s="119">
        <f t="shared" si="85"/>
        <v>0</v>
      </c>
      <c r="CU213" s="2"/>
      <c r="CV213" s="2"/>
      <c r="CW213" s="7"/>
      <c r="CX213" s="6"/>
      <c r="CY213" s="181"/>
      <c r="CZ213" s="119">
        <f t="shared" si="86"/>
        <v>0</v>
      </c>
      <c r="DA213" s="2"/>
      <c r="DB213" s="2"/>
      <c r="DC213" s="7"/>
      <c r="DD213" s="6"/>
      <c r="DE213" s="181"/>
      <c r="DF213" s="119">
        <f t="shared" si="87"/>
        <v>0</v>
      </c>
      <c r="DG213" s="2"/>
      <c r="DH213" s="2"/>
      <c r="DI213" s="7"/>
      <c r="DJ213" s="6"/>
      <c r="DK213" s="181"/>
      <c r="DL213" s="119">
        <f t="shared" si="88"/>
        <v>0</v>
      </c>
      <c r="DM213" s="2"/>
      <c r="DN213" s="2"/>
      <c r="DO213" s="7"/>
      <c r="DP213" s="6"/>
      <c r="DQ213" s="181"/>
      <c r="DR213" s="119">
        <f t="shared" si="89"/>
        <v>0</v>
      </c>
      <c r="DS213" s="2"/>
      <c r="DT213" s="2"/>
      <c r="DU213" s="7"/>
    </row>
    <row r="214" spans="1:125" s="61" customFormat="1" ht="12.75" customHeight="1" x14ac:dyDescent="0.2">
      <c r="A214" s="152">
        <v>195</v>
      </c>
      <c r="B214" s="299"/>
      <c r="C214" s="198"/>
      <c r="D214" s="312">
        <f t="shared" ref="D214:D277" si="105">SUM(H214,N214,T214,Z214,AF214,AL214,AR214,AX214,BD214,BJ214,BP214,BV214,CB214,CH214,CN214,CT214,CZ214, DF214, DL214, DR214)</f>
        <v>0</v>
      </c>
      <c r="E214" s="313"/>
      <c r="F214" s="6"/>
      <c r="G214" s="181"/>
      <c r="H214" s="119">
        <f t="shared" si="90"/>
        <v>0</v>
      </c>
      <c r="I214" s="2"/>
      <c r="J214" s="2"/>
      <c r="K214" s="7"/>
      <c r="L214" s="6"/>
      <c r="M214" s="181"/>
      <c r="N214" s="119">
        <f t="shared" si="91"/>
        <v>0</v>
      </c>
      <c r="O214" s="2"/>
      <c r="P214" s="2"/>
      <c r="Q214" s="7"/>
      <c r="R214" s="6"/>
      <c r="S214" s="181"/>
      <c r="T214" s="119">
        <f t="shared" si="92"/>
        <v>0</v>
      </c>
      <c r="U214" s="2"/>
      <c r="V214" s="2"/>
      <c r="W214" s="7"/>
      <c r="X214" s="6"/>
      <c r="Y214" s="181"/>
      <c r="Z214" s="119">
        <f t="shared" si="93"/>
        <v>0</v>
      </c>
      <c r="AA214" s="2"/>
      <c r="AB214" s="2"/>
      <c r="AC214" s="7"/>
      <c r="AD214" s="6"/>
      <c r="AE214" s="181"/>
      <c r="AF214" s="119">
        <f t="shared" si="94"/>
        <v>0</v>
      </c>
      <c r="AG214" s="2"/>
      <c r="AH214" s="2"/>
      <c r="AI214" s="7"/>
      <c r="AJ214" s="6"/>
      <c r="AK214" s="181"/>
      <c r="AL214" s="119">
        <f t="shared" si="95"/>
        <v>0</v>
      </c>
      <c r="AM214" s="2"/>
      <c r="AN214" s="2"/>
      <c r="AO214" s="7"/>
      <c r="AP214" s="6"/>
      <c r="AQ214" s="181"/>
      <c r="AR214" s="119">
        <f t="shared" si="96"/>
        <v>0</v>
      </c>
      <c r="AS214" s="2"/>
      <c r="AT214" s="2"/>
      <c r="AU214" s="7"/>
      <c r="AV214" s="6"/>
      <c r="AW214" s="181"/>
      <c r="AX214" s="119">
        <f t="shared" si="97"/>
        <v>0</v>
      </c>
      <c r="AY214" s="2"/>
      <c r="AZ214" s="2"/>
      <c r="BA214" s="7"/>
      <c r="BB214" s="6"/>
      <c r="BC214" s="181"/>
      <c r="BD214" s="119">
        <f t="shared" si="98"/>
        <v>0</v>
      </c>
      <c r="BE214" s="2"/>
      <c r="BF214" s="2"/>
      <c r="BG214" s="7"/>
      <c r="BH214" s="6"/>
      <c r="BI214" s="181"/>
      <c r="BJ214" s="119">
        <f t="shared" si="99"/>
        <v>0</v>
      </c>
      <c r="BK214" s="2"/>
      <c r="BL214" s="2"/>
      <c r="BM214" s="7"/>
      <c r="BN214" s="6"/>
      <c r="BO214" s="181"/>
      <c r="BP214" s="119">
        <f t="shared" si="100"/>
        <v>0</v>
      </c>
      <c r="BQ214" s="2"/>
      <c r="BR214" s="2"/>
      <c r="BS214" s="7"/>
      <c r="BT214" s="6"/>
      <c r="BU214" s="181"/>
      <c r="BV214" s="119">
        <f t="shared" si="101"/>
        <v>0</v>
      </c>
      <c r="BW214" s="2"/>
      <c r="BX214" s="2"/>
      <c r="BY214" s="7"/>
      <c r="BZ214" s="6"/>
      <c r="CA214" s="181"/>
      <c r="CB214" s="119">
        <f t="shared" si="102"/>
        <v>0</v>
      </c>
      <c r="CC214" s="2"/>
      <c r="CD214" s="2"/>
      <c r="CE214" s="7"/>
      <c r="CF214" s="6"/>
      <c r="CG214" s="181"/>
      <c r="CH214" s="119">
        <f t="shared" si="103"/>
        <v>0</v>
      </c>
      <c r="CI214" s="2"/>
      <c r="CJ214" s="2"/>
      <c r="CK214" s="7"/>
      <c r="CL214" s="6"/>
      <c r="CM214" s="181"/>
      <c r="CN214" s="119">
        <f t="shared" si="104"/>
        <v>0</v>
      </c>
      <c r="CO214" s="2"/>
      <c r="CP214" s="2"/>
      <c r="CQ214" s="7"/>
      <c r="CR214" s="6"/>
      <c r="CS214" s="181"/>
      <c r="CT214" s="119">
        <f t="shared" si="85"/>
        <v>0</v>
      </c>
      <c r="CU214" s="2"/>
      <c r="CV214" s="2"/>
      <c r="CW214" s="7"/>
      <c r="CX214" s="6"/>
      <c r="CY214" s="181"/>
      <c r="CZ214" s="119">
        <f t="shared" si="86"/>
        <v>0</v>
      </c>
      <c r="DA214" s="2"/>
      <c r="DB214" s="2"/>
      <c r="DC214" s="7"/>
      <c r="DD214" s="6"/>
      <c r="DE214" s="181"/>
      <c r="DF214" s="119">
        <f t="shared" si="87"/>
        <v>0</v>
      </c>
      <c r="DG214" s="2"/>
      <c r="DH214" s="2"/>
      <c r="DI214" s="7"/>
      <c r="DJ214" s="6"/>
      <c r="DK214" s="181"/>
      <c r="DL214" s="119">
        <f t="shared" si="88"/>
        <v>0</v>
      </c>
      <c r="DM214" s="2"/>
      <c r="DN214" s="2"/>
      <c r="DO214" s="7"/>
      <c r="DP214" s="6"/>
      <c r="DQ214" s="181"/>
      <c r="DR214" s="119">
        <f t="shared" si="89"/>
        <v>0</v>
      </c>
      <c r="DS214" s="2"/>
      <c r="DT214" s="2"/>
      <c r="DU214" s="7"/>
    </row>
    <row r="215" spans="1:125" s="61" customFormat="1" ht="12.75" customHeight="1" x14ac:dyDescent="0.2">
      <c r="A215" s="152">
        <v>196</v>
      </c>
      <c r="B215" s="299"/>
      <c r="C215" s="198"/>
      <c r="D215" s="312">
        <f t="shared" si="105"/>
        <v>0</v>
      </c>
      <c r="E215" s="313"/>
      <c r="F215" s="6"/>
      <c r="G215" s="181"/>
      <c r="H215" s="119">
        <f t="shared" si="90"/>
        <v>0</v>
      </c>
      <c r="I215" s="2"/>
      <c r="J215" s="2"/>
      <c r="K215" s="7"/>
      <c r="L215" s="6"/>
      <c r="M215" s="181"/>
      <c r="N215" s="119">
        <f t="shared" si="91"/>
        <v>0</v>
      </c>
      <c r="O215" s="2"/>
      <c r="P215" s="2"/>
      <c r="Q215" s="7"/>
      <c r="R215" s="6"/>
      <c r="S215" s="181"/>
      <c r="T215" s="119">
        <f t="shared" si="92"/>
        <v>0</v>
      </c>
      <c r="U215" s="2"/>
      <c r="V215" s="2"/>
      <c r="W215" s="7"/>
      <c r="X215" s="6"/>
      <c r="Y215" s="181"/>
      <c r="Z215" s="119">
        <f t="shared" si="93"/>
        <v>0</v>
      </c>
      <c r="AA215" s="2"/>
      <c r="AB215" s="2"/>
      <c r="AC215" s="7"/>
      <c r="AD215" s="6"/>
      <c r="AE215" s="181"/>
      <c r="AF215" s="119">
        <f t="shared" si="94"/>
        <v>0</v>
      </c>
      <c r="AG215" s="2"/>
      <c r="AH215" s="2"/>
      <c r="AI215" s="7"/>
      <c r="AJ215" s="6"/>
      <c r="AK215" s="181"/>
      <c r="AL215" s="119">
        <f t="shared" si="95"/>
        <v>0</v>
      </c>
      <c r="AM215" s="2"/>
      <c r="AN215" s="2"/>
      <c r="AO215" s="7"/>
      <c r="AP215" s="6"/>
      <c r="AQ215" s="181"/>
      <c r="AR215" s="119">
        <f t="shared" si="96"/>
        <v>0</v>
      </c>
      <c r="AS215" s="2"/>
      <c r="AT215" s="2"/>
      <c r="AU215" s="7"/>
      <c r="AV215" s="6"/>
      <c r="AW215" s="181"/>
      <c r="AX215" s="119">
        <f t="shared" si="97"/>
        <v>0</v>
      </c>
      <c r="AY215" s="2"/>
      <c r="AZ215" s="2"/>
      <c r="BA215" s="7"/>
      <c r="BB215" s="6"/>
      <c r="BC215" s="181"/>
      <c r="BD215" s="119">
        <f t="shared" si="98"/>
        <v>0</v>
      </c>
      <c r="BE215" s="2"/>
      <c r="BF215" s="2"/>
      <c r="BG215" s="7"/>
      <c r="BH215" s="6"/>
      <c r="BI215" s="181"/>
      <c r="BJ215" s="119">
        <f t="shared" si="99"/>
        <v>0</v>
      </c>
      <c r="BK215" s="2"/>
      <c r="BL215" s="2"/>
      <c r="BM215" s="7"/>
      <c r="BN215" s="6"/>
      <c r="BO215" s="181"/>
      <c r="BP215" s="119">
        <f t="shared" si="100"/>
        <v>0</v>
      </c>
      <c r="BQ215" s="2"/>
      <c r="BR215" s="2"/>
      <c r="BS215" s="7"/>
      <c r="BT215" s="6"/>
      <c r="BU215" s="181"/>
      <c r="BV215" s="119">
        <f t="shared" si="101"/>
        <v>0</v>
      </c>
      <c r="BW215" s="2"/>
      <c r="BX215" s="2"/>
      <c r="BY215" s="7"/>
      <c r="BZ215" s="6"/>
      <c r="CA215" s="181"/>
      <c r="CB215" s="119">
        <f t="shared" si="102"/>
        <v>0</v>
      </c>
      <c r="CC215" s="2"/>
      <c r="CD215" s="2"/>
      <c r="CE215" s="7"/>
      <c r="CF215" s="6"/>
      <c r="CG215" s="181"/>
      <c r="CH215" s="119">
        <f t="shared" si="103"/>
        <v>0</v>
      </c>
      <c r="CI215" s="2"/>
      <c r="CJ215" s="2"/>
      <c r="CK215" s="7"/>
      <c r="CL215" s="6"/>
      <c r="CM215" s="181"/>
      <c r="CN215" s="119">
        <f t="shared" si="104"/>
        <v>0</v>
      </c>
      <c r="CO215" s="2"/>
      <c r="CP215" s="2"/>
      <c r="CQ215" s="7"/>
      <c r="CR215" s="6"/>
      <c r="CS215" s="181"/>
      <c r="CT215" s="119">
        <f t="shared" si="85"/>
        <v>0</v>
      </c>
      <c r="CU215" s="2"/>
      <c r="CV215" s="2"/>
      <c r="CW215" s="7"/>
      <c r="CX215" s="6"/>
      <c r="CY215" s="181"/>
      <c r="CZ215" s="119">
        <f t="shared" si="86"/>
        <v>0</v>
      </c>
      <c r="DA215" s="2"/>
      <c r="DB215" s="2"/>
      <c r="DC215" s="7"/>
      <c r="DD215" s="6"/>
      <c r="DE215" s="181"/>
      <c r="DF215" s="119">
        <f t="shared" si="87"/>
        <v>0</v>
      </c>
      <c r="DG215" s="2"/>
      <c r="DH215" s="2"/>
      <c r="DI215" s="7"/>
      <c r="DJ215" s="6"/>
      <c r="DK215" s="181"/>
      <c r="DL215" s="119">
        <f t="shared" si="88"/>
        <v>0</v>
      </c>
      <c r="DM215" s="2"/>
      <c r="DN215" s="2"/>
      <c r="DO215" s="7"/>
      <c r="DP215" s="6"/>
      <c r="DQ215" s="181"/>
      <c r="DR215" s="119">
        <f t="shared" si="89"/>
        <v>0</v>
      </c>
      <c r="DS215" s="2"/>
      <c r="DT215" s="2"/>
      <c r="DU215" s="7"/>
    </row>
    <row r="216" spans="1:125" s="61" customFormat="1" ht="12.75" customHeight="1" x14ac:dyDescent="0.2">
      <c r="A216" s="152">
        <v>197</v>
      </c>
      <c r="B216" s="299"/>
      <c r="C216" s="198"/>
      <c r="D216" s="312">
        <f t="shared" si="105"/>
        <v>0</v>
      </c>
      <c r="E216" s="313"/>
      <c r="F216" s="6"/>
      <c r="G216" s="181"/>
      <c r="H216" s="119">
        <f t="shared" si="90"/>
        <v>0</v>
      </c>
      <c r="I216" s="2"/>
      <c r="J216" s="2"/>
      <c r="K216" s="7"/>
      <c r="L216" s="6"/>
      <c r="M216" s="181"/>
      <c r="N216" s="119">
        <f t="shared" si="91"/>
        <v>0</v>
      </c>
      <c r="O216" s="2"/>
      <c r="P216" s="2"/>
      <c r="Q216" s="7"/>
      <c r="R216" s="6"/>
      <c r="S216" s="181"/>
      <c r="T216" s="119">
        <f t="shared" si="92"/>
        <v>0</v>
      </c>
      <c r="U216" s="2"/>
      <c r="V216" s="2"/>
      <c r="W216" s="7"/>
      <c r="X216" s="6"/>
      <c r="Y216" s="181"/>
      <c r="Z216" s="119">
        <f t="shared" si="93"/>
        <v>0</v>
      </c>
      <c r="AA216" s="2"/>
      <c r="AB216" s="2"/>
      <c r="AC216" s="7"/>
      <c r="AD216" s="6"/>
      <c r="AE216" s="181"/>
      <c r="AF216" s="119">
        <f t="shared" si="94"/>
        <v>0</v>
      </c>
      <c r="AG216" s="2"/>
      <c r="AH216" s="2"/>
      <c r="AI216" s="7"/>
      <c r="AJ216" s="6"/>
      <c r="AK216" s="181"/>
      <c r="AL216" s="119">
        <f t="shared" si="95"/>
        <v>0</v>
      </c>
      <c r="AM216" s="2"/>
      <c r="AN216" s="2"/>
      <c r="AO216" s="7"/>
      <c r="AP216" s="6"/>
      <c r="AQ216" s="181"/>
      <c r="AR216" s="119">
        <f t="shared" si="96"/>
        <v>0</v>
      </c>
      <c r="AS216" s="2"/>
      <c r="AT216" s="2"/>
      <c r="AU216" s="7"/>
      <c r="AV216" s="6"/>
      <c r="AW216" s="181"/>
      <c r="AX216" s="119">
        <f t="shared" si="97"/>
        <v>0</v>
      </c>
      <c r="AY216" s="2"/>
      <c r="AZ216" s="2"/>
      <c r="BA216" s="7"/>
      <c r="BB216" s="6"/>
      <c r="BC216" s="181"/>
      <c r="BD216" s="119">
        <f t="shared" si="98"/>
        <v>0</v>
      </c>
      <c r="BE216" s="2"/>
      <c r="BF216" s="2"/>
      <c r="BG216" s="7"/>
      <c r="BH216" s="6"/>
      <c r="BI216" s="181"/>
      <c r="BJ216" s="119">
        <f t="shared" si="99"/>
        <v>0</v>
      </c>
      <c r="BK216" s="2"/>
      <c r="BL216" s="2"/>
      <c r="BM216" s="7"/>
      <c r="BN216" s="6"/>
      <c r="BO216" s="181"/>
      <c r="BP216" s="119">
        <f t="shared" si="100"/>
        <v>0</v>
      </c>
      <c r="BQ216" s="2"/>
      <c r="BR216" s="2"/>
      <c r="BS216" s="7"/>
      <c r="BT216" s="6"/>
      <c r="BU216" s="181"/>
      <c r="BV216" s="119">
        <f t="shared" si="101"/>
        <v>0</v>
      </c>
      <c r="BW216" s="2"/>
      <c r="BX216" s="2"/>
      <c r="BY216" s="7"/>
      <c r="BZ216" s="6"/>
      <c r="CA216" s="181"/>
      <c r="CB216" s="119">
        <f t="shared" si="102"/>
        <v>0</v>
      </c>
      <c r="CC216" s="2"/>
      <c r="CD216" s="2"/>
      <c r="CE216" s="7"/>
      <c r="CF216" s="6"/>
      <c r="CG216" s="181"/>
      <c r="CH216" s="119">
        <f t="shared" si="103"/>
        <v>0</v>
      </c>
      <c r="CI216" s="2"/>
      <c r="CJ216" s="2"/>
      <c r="CK216" s="7"/>
      <c r="CL216" s="6"/>
      <c r="CM216" s="181"/>
      <c r="CN216" s="119">
        <f t="shared" si="104"/>
        <v>0</v>
      </c>
      <c r="CO216" s="2"/>
      <c r="CP216" s="2"/>
      <c r="CQ216" s="7"/>
      <c r="CR216" s="6"/>
      <c r="CS216" s="181"/>
      <c r="CT216" s="119">
        <f t="shared" si="85"/>
        <v>0</v>
      </c>
      <c r="CU216" s="2"/>
      <c r="CV216" s="2"/>
      <c r="CW216" s="7"/>
      <c r="CX216" s="6"/>
      <c r="CY216" s="181"/>
      <c r="CZ216" s="119">
        <f t="shared" si="86"/>
        <v>0</v>
      </c>
      <c r="DA216" s="2"/>
      <c r="DB216" s="2"/>
      <c r="DC216" s="7"/>
      <c r="DD216" s="6"/>
      <c r="DE216" s="181"/>
      <c r="DF216" s="119">
        <f t="shared" si="87"/>
        <v>0</v>
      </c>
      <c r="DG216" s="2"/>
      <c r="DH216" s="2"/>
      <c r="DI216" s="7"/>
      <c r="DJ216" s="6"/>
      <c r="DK216" s="181"/>
      <c r="DL216" s="119">
        <f t="shared" si="88"/>
        <v>0</v>
      </c>
      <c r="DM216" s="2"/>
      <c r="DN216" s="2"/>
      <c r="DO216" s="7"/>
      <c r="DP216" s="6"/>
      <c r="DQ216" s="181"/>
      <c r="DR216" s="119">
        <f t="shared" si="89"/>
        <v>0</v>
      </c>
      <c r="DS216" s="2"/>
      <c r="DT216" s="2"/>
      <c r="DU216" s="7"/>
    </row>
    <row r="217" spans="1:125" s="61" customFormat="1" ht="12.75" customHeight="1" x14ac:dyDescent="0.2">
      <c r="A217" s="152">
        <v>198</v>
      </c>
      <c r="B217" s="299"/>
      <c r="C217" s="198"/>
      <c r="D217" s="312">
        <f t="shared" si="105"/>
        <v>0</v>
      </c>
      <c r="E217" s="313"/>
      <c r="F217" s="6"/>
      <c r="G217" s="181"/>
      <c r="H217" s="119">
        <f t="shared" si="90"/>
        <v>0</v>
      </c>
      <c r="I217" s="2"/>
      <c r="J217" s="2"/>
      <c r="K217" s="7"/>
      <c r="L217" s="6"/>
      <c r="M217" s="181"/>
      <c r="N217" s="119">
        <f t="shared" si="91"/>
        <v>0</v>
      </c>
      <c r="O217" s="2"/>
      <c r="P217" s="2"/>
      <c r="Q217" s="7"/>
      <c r="R217" s="6"/>
      <c r="S217" s="181"/>
      <c r="T217" s="119">
        <f t="shared" si="92"/>
        <v>0</v>
      </c>
      <c r="U217" s="2"/>
      <c r="V217" s="2"/>
      <c r="W217" s="7"/>
      <c r="X217" s="6"/>
      <c r="Y217" s="181"/>
      <c r="Z217" s="119">
        <f t="shared" si="93"/>
        <v>0</v>
      </c>
      <c r="AA217" s="2"/>
      <c r="AB217" s="2"/>
      <c r="AC217" s="7"/>
      <c r="AD217" s="6"/>
      <c r="AE217" s="181"/>
      <c r="AF217" s="119">
        <f t="shared" si="94"/>
        <v>0</v>
      </c>
      <c r="AG217" s="2"/>
      <c r="AH217" s="2"/>
      <c r="AI217" s="7"/>
      <c r="AJ217" s="6"/>
      <c r="AK217" s="181"/>
      <c r="AL217" s="119">
        <f t="shared" si="95"/>
        <v>0</v>
      </c>
      <c r="AM217" s="2"/>
      <c r="AN217" s="2"/>
      <c r="AO217" s="7"/>
      <c r="AP217" s="6"/>
      <c r="AQ217" s="181"/>
      <c r="AR217" s="119">
        <f t="shared" si="96"/>
        <v>0</v>
      </c>
      <c r="AS217" s="2"/>
      <c r="AT217" s="2"/>
      <c r="AU217" s="7"/>
      <c r="AV217" s="6"/>
      <c r="AW217" s="181"/>
      <c r="AX217" s="119">
        <f t="shared" si="97"/>
        <v>0</v>
      </c>
      <c r="AY217" s="2"/>
      <c r="AZ217" s="2"/>
      <c r="BA217" s="7"/>
      <c r="BB217" s="6"/>
      <c r="BC217" s="181"/>
      <c r="BD217" s="119">
        <f t="shared" si="98"/>
        <v>0</v>
      </c>
      <c r="BE217" s="2"/>
      <c r="BF217" s="2"/>
      <c r="BG217" s="7"/>
      <c r="BH217" s="6"/>
      <c r="BI217" s="181"/>
      <c r="BJ217" s="119">
        <f t="shared" si="99"/>
        <v>0</v>
      </c>
      <c r="BK217" s="2"/>
      <c r="BL217" s="2"/>
      <c r="BM217" s="7"/>
      <c r="BN217" s="6"/>
      <c r="BO217" s="181"/>
      <c r="BP217" s="119">
        <f t="shared" si="100"/>
        <v>0</v>
      </c>
      <c r="BQ217" s="2"/>
      <c r="BR217" s="2"/>
      <c r="BS217" s="7"/>
      <c r="BT217" s="6"/>
      <c r="BU217" s="181"/>
      <c r="BV217" s="119">
        <f t="shared" si="101"/>
        <v>0</v>
      </c>
      <c r="BW217" s="2"/>
      <c r="BX217" s="2"/>
      <c r="BY217" s="7"/>
      <c r="BZ217" s="6"/>
      <c r="CA217" s="181"/>
      <c r="CB217" s="119">
        <f t="shared" si="102"/>
        <v>0</v>
      </c>
      <c r="CC217" s="2"/>
      <c r="CD217" s="2"/>
      <c r="CE217" s="7"/>
      <c r="CF217" s="6"/>
      <c r="CG217" s="181"/>
      <c r="CH217" s="119">
        <f t="shared" si="103"/>
        <v>0</v>
      </c>
      <c r="CI217" s="2"/>
      <c r="CJ217" s="2"/>
      <c r="CK217" s="7"/>
      <c r="CL217" s="6"/>
      <c r="CM217" s="181"/>
      <c r="CN217" s="119">
        <f t="shared" si="104"/>
        <v>0</v>
      </c>
      <c r="CO217" s="2"/>
      <c r="CP217" s="2"/>
      <c r="CQ217" s="7"/>
      <c r="CR217" s="6"/>
      <c r="CS217" s="181"/>
      <c r="CT217" s="119">
        <f t="shared" si="85"/>
        <v>0</v>
      </c>
      <c r="CU217" s="2"/>
      <c r="CV217" s="2"/>
      <c r="CW217" s="7"/>
      <c r="CX217" s="6"/>
      <c r="CY217" s="181"/>
      <c r="CZ217" s="119">
        <f t="shared" si="86"/>
        <v>0</v>
      </c>
      <c r="DA217" s="2"/>
      <c r="DB217" s="2"/>
      <c r="DC217" s="7"/>
      <c r="DD217" s="6"/>
      <c r="DE217" s="181"/>
      <c r="DF217" s="119">
        <f t="shared" si="87"/>
        <v>0</v>
      </c>
      <c r="DG217" s="2"/>
      <c r="DH217" s="2"/>
      <c r="DI217" s="7"/>
      <c r="DJ217" s="6"/>
      <c r="DK217" s="181"/>
      <c r="DL217" s="119">
        <f t="shared" si="88"/>
        <v>0</v>
      </c>
      <c r="DM217" s="2"/>
      <c r="DN217" s="2"/>
      <c r="DO217" s="7"/>
      <c r="DP217" s="6"/>
      <c r="DQ217" s="181"/>
      <c r="DR217" s="119">
        <f t="shared" si="89"/>
        <v>0</v>
      </c>
      <c r="DS217" s="2"/>
      <c r="DT217" s="2"/>
      <c r="DU217" s="7"/>
    </row>
    <row r="218" spans="1:125" s="61" customFormat="1" ht="12.75" customHeight="1" x14ac:dyDescent="0.2">
      <c r="A218" s="152">
        <v>199</v>
      </c>
      <c r="B218" s="299"/>
      <c r="C218" s="198"/>
      <c r="D218" s="312">
        <f t="shared" si="105"/>
        <v>0</v>
      </c>
      <c r="E218" s="313"/>
      <c r="F218" s="6"/>
      <c r="G218" s="181"/>
      <c r="H218" s="119">
        <f t="shared" si="90"/>
        <v>0</v>
      </c>
      <c r="I218" s="2"/>
      <c r="J218" s="2"/>
      <c r="K218" s="7"/>
      <c r="L218" s="6"/>
      <c r="M218" s="181"/>
      <c r="N218" s="119">
        <f t="shared" si="91"/>
        <v>0</v>
      </c>
      <c r="O218" s="2"/>
      <c r="P218" s="2"/>
      <c r="Q218" s="7"/>
      <c r="R218" s="6"/>
      <c r="S218" s="181"/>
      <c r="T218" s="119">
        <f t="shared" si="92"/>
        <v>0</v>
      </c>
      <c r="U218" s="2"/>
      <c r="V218" s="2"/>
      <c r="W218" s="7"/>
      <c r="X218" s="6"/>
      <c r="Y218" s="181"/>
      <c r="Z218" s="119">
        <f t="shared" si="93"/>
        <v>0</v>
      </c>
      <c r="AA218" s="2"/>
      <c r="AB218" s="2"/>
      <c r="AC218" s="7"/>
      <c r="AD218" s="6"/>
      <c r="AE218" s="181"/>
      <c r="AF218" s="119">
        <f t="shared" si="94"/>
        <v>0</v>
      </c>
      <c r="AG218" s="2"/>
      <c r="AH218" s="2"/>
      <c r="AI218" s="7"/>
      <c r="AJ218" s="6"/>
      <c r="AK218" s="181"/>
      <c r="AL218" s="119">
        <f t="shared" si="95"/>
        <v>0</v>
      </c>
      <c r="AM218" s="2"/>
      <c r="AN218" s="2"/>
      <c r="AO218" s="7"/>
      <c r="AP218" s="6"/>
      <c r="AQ218" s="181"/>
      <c r="AR218" s="119">
        <f t="shared" si="96"/>
        <v>0</v>
      </c>
      <c r="AS218" s="2"/>
      <c r="AT218" s="2"/>
      <c r="AU218" s="7"/>
      <c r="AV218" s="6"/>
      <c r="AW218" s="181"/>
      <c r="AX218" s="119">
        <f t="shared" si="97"/>
        <v>0</v>
      </c>
      <c r="AY218" s="2"/>
      <c r="AZ218" s="2"/>
      <c r="BA218" s="7"/>
      <c r="BB218" s="6"/>
      <c r="BC218" s="181"/>
      <c r="BD218" s="119">
        <f t="shared" si="98"/>
        <v>0</v>
      </c>
      <c r="BE218" s="2"/>
      <c r="BF218" s="2"/>
      <c r="BG218" s="7"/>
      <c r="BH218" s="6"/>
      <c r="BI218" s="181"/>
      <c r="BJ218" s="119">
        <f t="shared" si="99"/>
        <v>0</v>
      </c>
      <c r="BK218" s="2"/>
      <c r="BL218" s="2"/>
      <c r="BM218" s="7"/>
      <c r="BN218" s="6"/>
      <c r="BO218" s="181"/>
      <c r="BP218" s="119">
        <f t="shared" si="100"/>
        <v>0</v>
      </c>
      <c r="BQ218" s="2"/>
      <c r="BR218" s="2"/>
      <c r="BS218" s="7"/>
      <c r="BT218" s="6"/>
      <c r="BU218" s="181"/>
      <c r="BV218" s="119">
        <f t="shared" si="101"/>
        <v>0</v>
      </c>
      <c r="BW218" s="2"/>
      <c r="BX218" s="2"/>
      <c r="BY218" s="7"/>
      <c r="BZ218" s="6"/>
      <c r="CA218" s="181"/>
      <c r="CB218" s="119">
        <f t="shared" si="102"/>
        <v>0</v>
      </c>
      <c r="CC218" s="2"/>
      <c r="CD218" s="2"/>
      <c r="CE218" s="7"/>
      <c r="CF218" s="6"/>
      <c r="CG218" s="181"/>
      <c r="CH218" s="119">
        <f t="shared" si="103"/>
        <v>0</v>
      </c>
      <c r="CI218" s="2"/>
      <c r="CJ218" s="2"/>
      <c r="CK218" s="7"/>
      <c r="CL218" s="6"/>
      <c r="CM218" s="181"/>
      <c r="CN218" s="119">
        <f t="shared" si="104"/>
        <v>0</v>
      </c>
      <c r="CO218" s="2"/>
      <c r="CP218" s="2"/>
      <c r="CQ218" s="7"/>
      <c r="CR218" s="6"/>
      <c r="CS218" s="181"/>
      <c r="CT218" s="119">
        <f t="shared" si="85"/>
        <v>0</v>
      </c>
      <c r="CU218" s="2"/>
      <c r="CV218" s="2"/>
      <c r="CW218" s="7"/>
      <c r="CX218" s="6"/>
      <c r="CY218" s="181"/>
      <c r="CZ218" s="119">
        <f t="shared" si="86"/>
        <v>0</v>
      </c>
      <c r="DA218" s="2"/>
      <c r="DB218" s="2"/>
      <c r="DC218" s="7"/>
      <c r="DD218" s="6"/>
      <c r="DE218" s="181"/>
      <c r="DF218" s="119">
        <f t="shared" si="87"/>
        <v>0</v>
      </c>
      <c r="DG218" s="2"/>
      <c r="DH218" s="2"/>
      <c r="DI218" s="7"/>
      <c r="DJ218" s="6"/>
      <c r="DK218" s="181"/>
      <c r="DL218" s="119">
        <f t="shared" si="88"/>
        <v>0</v>
      </c>
      <c r="DM218" s="2"/>
      <c r="DN218" s="2"/>
      <c r="DO218" s="7"/>
      <c r="DP218" s="6"/>
      <c r="DQ218" s="181"/>
      <c r="DR218" s="119">
        <f t="shared" si="89"/>
        <v>0</v>
      </c>
      <c r="DS218" s="2"/>
      <c r="DT218" s="2"/>
      <c r="DU218" s="7"/>
    </row>
    <row r="219" spans="1:125" s="61" customFormat="1" ht="12.75" customHeight="1" x14ac:dyDescent="0.2">
      <c r="A219" s="152">
        <v>200</v>
      </c>
      <c r="B219" s="299"/>
      <c r="C219" s="198"/>
      <c r="D219" s="312">
        <f t="shared" si="105"/>
        <v>0</v>
      </c>
      <c r="E219" s="313"/>
      <c r="F219" s="6"/>
      <c r="G219" s="181"/>
      <c r="H219" s="119">
        <f t="shared" si="90"/>
        <v>0</v>
      </c>
      <c r="I219" s="2"/>
      <c r="J219" s="2"/>
      <c r="K219" s="7"/>
      <c r="L219" s="6"/>
      <c r="M219" s="181"/>
      <c r="N219" s="119">
        <f t="shared" si="91"/>
        <v>0</v>
      </c>
      <c r="O219" s="2"/>
      <c r="P219" s="2"/>
      <c r="Q219" s="7"/>
      <c r="R219" s="6"/>
      <c r="S219" s="181"/>
      <c r="T219" s="119">
        <f t="shared" si="92"/>
        <v>0</v>
      </c>
      <c r="U219" s="2"/>
      <c r="V219" s="2"/>
      <c r="W219" s="7"/>
      <c r="X219" s="6"/>
      <c r="Y219" s="181"/>
      <c r="Z219" s="119">
        <f t="shared" si="93"/>
        <v>0</v>
      </c>
      <c r="AA219" s="2"/>
      <c r="AB219" s="2"/>
      <c r="AC219" s="7"/>
      <c r="AD219" s="6"/>
      <c r="AE219" s="181"/>
      <c r="AF219" s="119">
        <f t="shared" si="94"/>
        <v>0</v>
      </c>
      <c r="AG219" s="2"/>
      <c r="AH219" s="2"/>
      <c r="AI219" s="7"/>
      <c r="AJ219" s="6"/>
      <c r="AK219" s="181"/>
      <c r="AL219" s="119">
        <f t="shared" si="95"/>
        <v>0</v>
      </c>
      <c r="AM219" s="2"/>
      <c r="AN219" s="2"/>
      <c r="AO219" s="7"/>
      <c r="AP219" s="6"/>
      <c r="AQ219" s="181"/>
      <c r="AR219" s="119">
        <f t="shared" si="96"/>
        <v>0</v>
      </c>
      <c r="AS219" s="2"/>
      <c r="AT219" s="2"/>
      <c r="AU219" s="7"/>
      <c r="AV219" s="6"/>
      <c r="AW219" s="181"/>
      <c r="AX219" s="119">
        <f t="shared" si="97"/>
        <v>0</v>
      </c>
      <c r="AY219" s="2"/>
      <c r="AZ219" s="2"/>
      <c r="BA219" s="7"/>
      <c r="BB219" s="6"/>
      <c r="BC219" s="181"/>
      <c r="BD219" s="119">
        <f t="shared" si="98"/>
        <v>0</v>
      </c>
      <c r="BE219" s="2"/>
      <c r="BF219" s="2"/>
      <c r="BG219" s="7"/>
      <c r="BH219" s="6"/>
      <c r="BI219" s="181"/>
      <c r="BJ219" s="119">
        <f t="shared" si="99"/>
        <v>0</v>
      </c>
      <c r="BK219" s="2"/>
      <c r="BL219" s="2"/>
      <c r="BM219" s="7"/>
      <c r="BN219" s="6"/>
      <c r="BO219" s="181"/>
      <c r="BP219" s="119">
        <f t="shared" si="100"/>
        <v>0</v>
      </c>
      <c r="BQ219" s="2"/>
      <c r="BR219" s="2"/>
      <c r="BS219" s="7"/>
      <c r="BT219" s="6"/>
      <c r="BU219" s="181"/>
      <c r="BV219" s="119">
        <f t="shared" si="101"/>
        <v>0</v>
      </c>
      <c r="BW219" s="2"/>
      <c r="BX219" s="2"/>
      <c r="BY219" s="7"/>
      <c r="BZ219" s="6"/>
      <c r="CA219" s="181"/>
      <c r="CB219" s="119">
        <f t="shared" si="102"/>
        <v>0</v>
      </c>
      <c r="CC219" s="2"/>
      <c r="CD219" s="2"/>
      <c r="CE219" s="7"/>
      <c r="CF219" s="6"/>
      <c r="CG219" s="181"/>
      <c r="CH219" s="119">
        <f t="shared" si="103"/>
        <v>0</v>
      </c>
      <c r="CI219" s="2"/>
      <c r="CJ219" s="2"/>
      <c r="CK219" s="7"/>
      <c r="CL219" s="6"/>
      <c r="CM219" s="181"/>
      <c r="CN219" s="119">
        <f t="shared" si="104"/>
        <v>0</v>
      </c>
      <c r="CO219" s="2"/>
      <c r="CP219" s="2"/>
      <c r="CQ219" s="7"/>
      <c r="CR219" s="6"/>
      <c r="CS219" s="181"/>
      <c r="CT219" s="119">
        <f t="shared" si="85"/>
        <v>0</v>
      </c>
      <c r="CU219" s="2"/>
      <c r="CV219" s="2"/>
      <c r="CW219" s="7"/>
      <c r="CX219" s="6"/>
      <c r="CY219" s="181"/>
      <c r="CZ219" s="119">
        <f t="shared" si="86"/>
        <v>0</v>
      </c>
      <c r="DA219" s="2"/>
      <c r="DB219" s="2"/>
      <c r="DC219" s="7"/>
      <c r="DD219" s="6"/>
      <c r="DE219" s="181"/>
      <c r="DF219" s="119">
        <f t="shared" si="87"/>
        <v>0</v>
      </c>
      <c r="DG219" s="2"/>
      <c r="DH219" s="2"/>
      <c r="DI219" s="7"/>
      <c r="DJ219" s="6"/>
      <c r="DK219" s="181"/>
      <c r="DL219" s="119">
        <f t="shared" si="88"/>
        <v>0</v>
      </c>
      <c r="DM219" s="2"/>
      <c r="DN219" s="2"/>
      <c r="DO219" s="7"/>
      <c r="DP219" s="6"/>
      <c r="DQ219" s="181"/>
      <c r="DR219" s="119">
        <f t="shared" si="89"/>
        <v>0</v>
      </c>
      <c r="DS219" s="2"/>
      <c r="DT219" s="2"/>
      <c r="DU219" s="7"/>
    </row>
    <row r="220" spans="1:125" s="61" customFormat="1" ht="12.75" customHeight="1" x14ac:dyDescent="0.2">
      <c r="A220" s="152">
        <v>201</v>
      </c>
      <c r="B220" s="299"/>
      <c r="C220" s="198"/>
      <c r="D220" s="312">
        <f t="shared" si="105"/>
        <v>0</v>
      </c>
      <c r="E220" s="313"/>
      <c r="F220" s="6"/>
      <c r="G220" s="181"/>
      <c r="H220" s="119">
        <f t="shared" si="90"/>
        <v>0</v>
      </c>
      <c r="I220" s="2"/>
      <c r="J220" s="2"/>
      <c r="K220" s="7"/>
      <c r="L220" s="6"/>
      <c r="M220" s="181"/>
      <c r="N220" s="119">
        <f t="shared" si="91"/>
        <v>0</v>
      </c>
      <c r="O220" s="2"/>
      <c r="P220" s="2"/>
      <c r="Q220" s="7"/>
      <c r="R220" s="6"/>
      <c r="S220" s="181"/>
      <c r="T220" s="119">
        <f t="shared" si="92"/>
        <v>0</v>
      </c>
      <c r="U220" s="2"/>
      <c r="V220" s="2"/>
      <c r="W220" s="7"/>
      <c r="X220" s="6"/>
      <c r="Y220" s="181"/>
      <c r="Z220" s="119">
        <f t="shared" si="93"/>
        <v>0</v>
      </c>
      <c r="AA220" s="2"/>
      <c r="AB220" s="2"/>
      <c r="AC220" s="7"/>
      <c r="AD220" s="6"/>
      <c r="AE220" s="181"/>
      <c r="AF220" s="119">
        <f t="shared" si="94"/>
        <v>0</v>
      </c>
      <c r="AG220" s="2"/>
      <c r="AH220" s="2"/>
      <c r="AI220" s="7"/>
      <c r="AJ220" s="6"/>
      <c r="AK220" s="181"/>
      <c r="AL220" s="119">
        <f t="shared" si="95"/>
        <v>0</v>
      </c>
      <c r="AM220" s="2"/>
      <c r="AN220" s="2"/>
      <c r="AO220" s="7"/>
      <c r="AP220" s="6"/>
      <c r="AQ220" s="181"/>
      <c r="AR220" s="119">
        <f t="shared" si="96"/>
        <v>0</v>
      </c>
      <c r="AS220" s="2"/>
      <c r="AT220" s="2"/>
      <c r="AU220" s="7"/>
      <c r="AV220" s="6"/>
      <c r="AW220" s="181"/>
      <c r="AX220" s="119">
        <f t="shared" si="97"/>
        <v>0</v>
      </c>
      <c r="AY220" s="2"/>
      <c r="AZ220" s="2"/>
      <c r="BA220" s="7"/>
      <c r="BB220" s="6"/>
      <c r="BC220" s="181"/>
      <c r="BD220" s="119">
        <f t="shared" si="98"/>
        <v>0</v>
      </c>
      <c r="BE220" s="2"/>
      <c r="BF220" s="2"/>
      <c r="BG220" s="7"/>
      <c r="BH220" s="6"/>
      <c r="BI220" s="181"/>
      <c r="BJ220" s="119">
        <f t="shared" si="99"/>
        <v>0</v>
      </c>
      <c r="BK220" s="2"/>
      <c r="BL220" s="2"/>
      <c r="BM220" s="7"/>
      <c r="BN220" s="6"/>
      <c r="BO220" s="181"/>
      <c r="BP220" s="119">
        <f t="shared" si="100"/>
        <v>0</v>
      </c>
      <c r="BQ220" s="2"/>
      <c r="BR220" s="2"/>
      <c r="BS220" s="7"/>
      <c r="BT220" s="6"/>
      <c r="BU220" s="181"/>
      <c r="BV220" s="119">
        <f t="shared" si="101"/>
        <v>0</v>
      </c>
      <c r="BW220" s="2"/>
      <c r="BX220" s="2"/>
      <c r="BY220" s="7"/>
      <c r="BZ220" s="6"/>
      <c r="CA220" s="181"/>
      <c r="CB220" s="119">
        <f t="shared" si="102"/>
        <v>0</v>
      </c>
      <c r="CC220" s="2"/>
      <c r="CD220" s="2"/>
      <c r="CE220" s="7"/>
      <c r="CF220" s="6"/>
      <c r="CG220" s="181"/>
      <c r="CH220" s="119">
        <f t="shared" si="103"/>
        <v>0</v>
      </c>
      <c r="CI220" s="2"/>
      <c r="CJ220" s="2"/>
      <c r="CK220" s="7"/>
      <c r="CL220" s="6"/>
      <c r="CM220" s="181"/>
      <c r="CN220" s="119">
        <f t="shared" si="104"/>
        <v>0</v>
      </c>
      <c r="CO220" s="2"/>
      <c r="CP220" s="2"/>
      <c r="CQ220" s="7"/>
      <c r="CR220" s="6"/>
      <c r="CS220" s="181"/>
      <c r="CT220" s="119">
        <f t="shared" si="85"/>
        <v>0</v>
      </c>
      <c r="CU220" s="2"/>
      <c r="CV220" s="2"/>
      <c r="CW220" s="7"/>
      <c r="CX220" s="6"/>
      <c r="CY220" s="181"/>
      <c r="CZ220" s="119">
        <f t="shared" si="86"/>
        <v>0</v>
      </c>
      <c r="DA220" s="2"/>
      <c r="DB220" s="2"/>
      <c r="DC220" s="7"/>
      <c r="DD220" s="6"/>
      <c r="DE220" s="181"/>
      <c r="DF220" s="119">
        <f t="shared" si="87"/>
        <v>0</v>
      </c>
      <c r="DG220" s="2"/>
      <c r="DH220" s="2"/>
      <c r="DI220" s="7"/>
      <c r="DJ220" s="6"/>
      <c r="DK220" s="181"/>
      <c r="DL220" s="119">
        <f t="shared" si="88"/>
        <v>0</v>
      </c>
      <c r="DM220" s="2"/>
      <c r="DN220" s="2"/>
      <c r="DO220" s="7"/>
      <c r="DP220" s="6"/>
      <c r="DQ220" s="181"/>
      <c r="DR220" s="119">
        <f t="shared" si="89"/>
        <v>0</v>
      </c>
      <c r="DS220" s="2"/>
      <c r="DT220" s="2"/>
      <c r="DU220" s="7"/>
    </row>
    <row r="221" spans="1:125" s="61" customFormat="1" ht="12.75" customHeight="1" x14ac:dyDescent="0.2">
      <c r="A221" s="152">
        <v>202</v>
      </c>
      <c r="B221" s="299"/>
      <c r="C221" s="198"/>
      <c r="D221" s="312">
        <f t="shared" si="105"/>
        <v>0</v>
      </c>
      <c r="E221" s="313"/>
      <c r="F221" s="6"/>
      <c r="G221" s="181"/>
      <c r="H221" s="119">
        <f t="shared" si="90"/>
        <v>0</v>
      </c>
      <c r="I221" s="2"/>
      <c r="J221" s="2"/>
      <c r="K221" s="7"/>
      <c r="L221" s="6"/>
      <c r="M221" s="181"/>
      <c r="N221" s="119">
        <f t="shared" si="91"/>
        <v>0</v>
      </c>
      <c r="O221" s="2"/>
      <c r="P221" s="2"/>
      <c r="Q221" s="7"/>
      <c r="R221" s="6"/>
      <c r="S221" s="181"/>
      <c r="T221" s="119">
        <f t="shared" si="92"/>
        <v>0</v>
      </c>
      <c r="U221" s="2"/>
      <c r="V221" s="2"/>
      <c r="W221" s="7"/>
      <c r="X221" s="6"/>
      <c r="Y221" s="181"/>
      <c r="Z221" s="119">
        <f t="shared" si="93"/>
        <v>0</v>
      </c>
      <c r="AA221" s="2"/>
      <c r="AB221" s="2"/>
      <c r="AC221" s="7"/>
      <c r="AD221" s="6"/>
      <c r="AE221" s="181"/>
      <c r="AF221" s="119">
        <f t="shared" si="94"/>
        <v>0</v>
      </c>
      <c r="AG221" s="2"/>
      <c r="AH221" s="2"/>
      <c r="AI221" s="7"/>
      <c r="AJ221" s="6"/>
      <c r="AK221" s="181"/>
      <c r="AL221" s="119">
        <f t="shared" si="95"/>
        <v>0</v>
      </c>
      <c r="AM221" s="2"/>
      <c r="AN221" s="2"/>
      <c r="AO221" s="7"/>
      <c r="AP221" s="6"/>
      <c r="AQ221" s="181"/>
      <c r="AR221" s="119">
        <f t="shared" si="96"/>
        <v>0</v>
      </c>
      <c r="AS221" s="2"/>
      <c r="AT221" s="2"/>
      <c r="AU221" s="7"/>
      <c r="AV221" s="6"/>
      <c r="AW221" s="181"/>
      <c r="AX221" s="119">
        <f t="shared" si="97"/>
        <v>0</v>
      </c>
      <c r="AY221" s="2"/>
      <c r="AZ221" s="2"/>
      <c r="BA221" s="7"/>
      <c r="BB221" s="6"/>
      <c r="BC221" s="181"/>
      <c r="BD221" s="119">
        <f t="shared" si="98"/>
        <v>0</v>
      </c>
      <c r="BE221" s="2"/>
      <c r="BF221" s="2"/>
      <c r="BG221" s="7"/>
      <c r="BH221" s="6"/>
      <c r="BI221" s="181"/>
      <c r="BJ221" s="119">
        <f t="shared" si="99"/>
        <v>0</v>
      </c>
      <c r="BK221" s="2"/>
      <c r="BL221" s="2"/>
      <c r="BM221" s="7"/>
      <c r="BN221" s="6"/>
      <c r="BO221" s="181"/>
      <c r="BP221" s="119">
        <f t="shared" si="100"/>
        <v>0</v>
      </c>
      <c r="BQ221" s="2"/>
      <c r="BR221" s="2"/>
      <c r="BS221" s="7"/>
      <c r="BT221" s="6"/>
      <c r="BU221" s="181"/>
      <c r="BV221" s="119">
        <f t="shared" si="101"/>
        <v>0</v>
      </c>
      <c r="BW221" s="2"/>
      <c r="BX221" s="2"/>
      <c r="BY221" s="7"/>
      <c r="BZ221" s="6"/>
      <c r="CA221" s="181"/>
      <c r="CB221" s="119">
        <f t="shared" si="102"/>
        <v>0</v>
      </c>
      <c r="CC221" s="2"/>
      <c r="CD221" s="2"/>
      <c r="CE221" s="7"/>
      <c r="CF221" s="6"/>
      <c r="CG221" s="181"/>
      <c r="CH221" s="119">
        <f t="shared" si="103"/>
        <v>0</v>
      </c>
      <c r="CI221" s="2"/>
      <c r="CJ221" s="2"/>
      <c r="CK221" s="7"/>
      <c r="CL221" s="6"/>
      <c r="CM221" s="181"/>
      <c r="CN221" s="119">
        <f t="shared" si="104"/>
        <v>0</v>
      </c>
      <c r="CO221" s="2"/>
      <c r="CP221" s="2"/>
      <c r="CQ221" s="7"/>
      <c r="CR221" s="6"/>
      <c r="CS221" s="181"/>
      <c r="CT221" s="119">
        <f t="shared" si="85"/>
        <v>0</v>
      </c>
      <c r="CU221" s="2"/>
      <c r="CV221" s="2"/>
      <c r="CW221" s="7"/>
      <c r="CX221" s="6"/>
      <c r="CY221" s="181"/>
      <c r="CZ221" s="119">
        <f t="shared" si="86"/>
        <v>0</v>
      </c>
      <c r="DA221" s="2"/>
      <c r="DB221" s="2"/>
      <c r="DC221" s="7"/>
      <c r="DD221" s="6"/>
      <c r="DE221" s="181"/>
      <c r="DF221" s="119">
        <f t="shared" si="87"/>
        <v>0</v>
      </c>
      <c r="DG221" s="2"/>
      <c r="DH221" s="2"/>
      <c r="DI221" s="7"/>
      <c r="DJ221" s="6"/>
      <c r="DK221" s="181"/>
      <c r="DL221" s="119">
        <f t="shared" si="88"/>
        <v>0</v>
      </c>
      <c r="DM221" s="2"/>
      <c r="DN221" s="2"/>
      <c r="DO221" s="7"/>
      <c r="DP221" s="6"/>
      <c r="DQ221" s="181"/>
      <c r="DR221" s="119">
        <f t="shared" si="89"/>
        <v>0</v>
      </c>
      <c r="DS221" s="2"/>
      <c r="DT221" s="2"/>
      <c r="DU221" s="7"/>
    </row>
    <row r="222" spans="1:125" s="61" customFormat="1" ht="12.75" customHeight="1" x14ac:dyDescent="0.2">
      <c r="A222" s="152">
        <v>203</v>
      </c>
      <c r="B222" s="299"/>
      <c r="C222" s="198"/>
      <c r="D222" s="312">
        <f t="shared" si="105"/>
        <v>0</v>
      </c>
      <c r="E222" s="313"/>
      <c r="F222" s="6"/>
      <c r="G222" s="181"/>
      <c r="H222" s="119">
        <f t="shared" si="90"/>
        <v>0</v>
      </c>
      <c r="I222" s="2"/>
      <c r="J222" s="2"/>
      <c r="K222" s="7"/>
      <c r="L222" s="6"/>
      <c r="M222" s="181"/>
      <c r="N222" s="119">
        <f t="shared" si="91"/>
        <v>0</v>
      </c>
      <c r="O222" s="2"/>
      <c r="P222" s="2"/>
      <c r="Q222" s="7"/>
      <c r="R222" s="6"/>
      <c r="S222" s="181"/>
      <c r="T222" s="119">
        <f t="shared" si="92"/>
        <v>0</v>
      </c>
      <c r="U222" s="2"/>
      <c r="V222" s="2"/>
      <c r="W222" s="7"/>
      <c r="X222" s="6"/>
      <c r="Y222" s="181"/>
      <c r="Z222" s="119">
        <f t="shared" si="93"/>
        <v>0</v>
      </c>
      <c r="AA222" s="2"/>
      <c r="AB222" s="2"/>
      <c r="AC222" s="7"/>
      <c r="AD222" s="6"/>
      <c r="AE222" s="181"/>
      <c r="AF222" s="119">
        <f t="shared" si="94"/>
        <v>0</v>
      </c>
      <c r="AG222" s="2"/>
      <c r="AH222" s="2"/>
      <c r="AI222" s="7"/>
      <c r="AJ222" s="6"/>
      <c r="AK222" s="181"/>
      <c r="AL222" s="119">
        <f t="shared" si="95"/>
        <v>0</v>
      </c>
      <c r="AM222" s="2"/>
      <c r="AN222" s="2"/>
      <c r="AO222" s="7"/>
      <c r="AP222" s="6"/>
      <c r="AQ222" s="181"/>
      <c r="AR222" s="119">
        <f t="shared" si="96"/>
        <v>0</v>
      </c>
      <c r="AS222" s="2"/>
      <c r="AT222" s="2"/>
      <c r="AU222" s="7"/>
      <c r="AV222" s="6"/>
      <c r="AW222" s="181"/>
      <c r="AX222" s="119">
        <f t="shared" si="97"/>
        <v>0</v>
      </c>
      <c r="AY222" s="2"/>
      <c r="AZ222" s="2"/>
      <c r="BA222" s="7"/>
      <c r="BB222" s="6"/>
      <c r="BC222" s="181"/>
      <c r="BD222" s="119">
        <f t="shared" si="98"/>
        <v>0</v>
      </c>
      <c r="BE222" s="2"/>
      <c r="BF222" s="2"/>
      <c r="BG222" s="7"/>
      <c r="BH222" s="6"/>
      <c r="BI222" s="181"/>
      <c r="BJ222" s="119">
        <f t="shared" si="99"/>
        <v>0</v>
      </c>
      <c r="BK222" s="2"/>
      <c r="BL222" s="2"/>
      <c r="BM222" s="7"/>
      <c r="BN222" s="6"/>
      <c r="BO222" s="181"/>
      <c r="BP222" s="119">
        <f t="shared" si="100"/>
        <v>0</v>
      </c>
      <c r="BQ222" s="2"/>
      <c r="BR222" s="2"/>
      <c r="BS222" s="7"/>
      <c r="BT222" s="6"/>
      <c r="BU222" s="181"/>
      <c r="BV222" s="119">
        <f t="shared" si="101"/>
        <v>0</v>
      </c>
      <c r="BW222" s="2"/>
      <c r="BX222" s="2"/>
      <c r="BY222" s="7"/>
      <c r="BZ222" s="6"/>
      <c r="CA222" s="181"/>
      <c r="CB222" s="119">
        <f t="shared" si="102"/>
        <v>0</v>
      </c>
      <c r="CC222" s="2"/>
      <c r="CD222" s="2"/>
      <c r="CE222" s="7"/>
      <c r="CF222" s="6"/>
      <c r="CG222" s="181"/>
      <c r="CH222" s="119">
        <f t="shared" si="103"/>
        <v>0</v>
      </c>
      <c r="CI222" s="2"/>
      <c r="CJ222" s="2"/>
      <c r="CK222" s="7"/>
      <c r="CL222" s="6"/>
      <c r="CM222" s="181"/>
      <c r="CN222" s="119">
        <f t="shared" si="104"/>
        <v>0</v>
      </c>
      <c r="CO222" s="2"/>
      <c r="CP222" s="2"/>
      <c r="CQ222" s="7"/>
      <c r="CR222" s="6"/>
      <c r="CS222" s="181"/>
      <c r="CT222" s="119">
        <f t="shared" si="85"/>
        <v>0</v>
      </c>
      <c r="CU222" s="2"/>
      <c r="CV222" s="2"/>
      <c r="CW222" s="7"/>
      <c r="CX222" s="6"/>
      <c r="CY222" s="181"/>
      <c r="CZ222" s="119">
        <f t="shared" si="86"/>
        <v>0</v>
      </c>
      <c r="DA222" s="2"/>
      <c r="DB222" s="2"/>
      <c r="DC222" s="7"/>
      <c r="DD222" s="6"/>
      <c r="DE222" s="181"/>
      <c r="DF222" s="119">
        <f t="shared" si="87"/>
        <v>0</v>
      </c>
      <c r="DG222" s="2"/>
      <c r="DH222" s="2"/>
      <c r="DI222" s="7"/>
      <c r="DJ222" s="6"/>
      <c r="DK222" s="181"/>
      <c r="DL222" s="119">
        <f t="shared" si="88"/>
        <v>0</v>
      </c>
      <c r="DM222" s="2"/>
      <c r="DN222" s="2"/>
      <c r="DO222" s="7"/>
      <c r="DP222" s="6"/>
      <c r="DQ222" s="181"/>
      <c r="DR222" s="119">
        <f t="shared" si="89"/>
        <v>0</v>
      </c>
      <c r="DS222" s="2"/>
      <c r="DT222" s="2"/>
      <c r="DU222" s="7"/>
    </row>
    <row r="223" spans="1:125" s="61" customFormat="1" ht="12.75" customHeight="1" x14ac:dyDescent="0.2">
      <c r="A223" s="152">
        <v>204</v>
      </c>
      <c r="B223" s="299"/>
      <c r="C223" s="198"/>
      <c r="D223" s="312">
        <f t="shared" si="105"/>
        <v>0</v>
      </c>
      <c r="E223" s="313"/>
      <c r="F223" s="6"/>
      <c r="G223" s="181"/>
      <c r="H223" s="119">
        <f t="shared" si="90"/>
        <v>0</v>
      </c>
      <c r="I223" s="2"/>
      <c r="J223" s="2"/>
      <c r="K223" s="7"/>
      <c r="L223" s="6"/>
      <c r="M223" s="181"/>
      <c r="N223" s="119">
        <f t="shared" si="91"/>
        <v>0</v>
      </c>
      <c r="O223" s="2"/>
      <c r="P223" s="2"/>
      <c r="Q223" s="7"/>
      <c r="R223" s="6"/>
      <c r="S223" s="181"/>
      <c r="T223" s="119">
        <f t="shared" si="92"/>
        <v>0</v>
      </c>
      <c r="U223" s="2"/>
      <c r="V223" s="2"/>
      <c r="W223" s="7"/>
      <c r="X223" s="6"/>
      <c r="Y223" s="181"/>
      <c r="Z223" s="119">
        <f t="shared" si="93"/>
        <v>0</v>
      </c>
      <c r="AA223" s="2"/>
      <c r="AB223" s="2"/>
      <c r="AC223" s="7"/>
      <c r="AD223" s="6"/>
      <c r="AE223" s="181"/>
      <c r="AF223" s="119">
        <f t="shared" si="94"/>
        <v>0</v>
      </c>
      <c r="AG223" s="2"/>
      <c r="AH223" s="2"/>
      <c r="AI223" s="7"/>
      <c r="AJ223" s="6"/>
      <c r="AK223" s="181"/>
      <c r="AL223" s="119">
        <f t="shared" si="95"/>
        <v>0</v>
      </c>
      <c r="AM223" s="2"/>
      <c r="AN223" s="2"/>
      <c r="AO223" s="7"/>
      <c r="AP223" s="6"/>
      <c r="AQ223" s="181"/>
      <c r="AR223" s="119">
        <f t="shared" si="96"/>
        <v>0</v>
      </c>
      <c r="AS223" s="2"/>
      <c r="AT223" s="2"/>
      <c r="AU223" s="7"/>
      <c r="AV223" s="6"/>
      <c r="AW223" s="181"/>
      <c r="AX223" s="119">
        <f t="shared" si="97"/>
        <v>0</v>
      </c>
      <c r="AY223" s="2"/>
      <c r="AZ223" s="2"/>
      <c r="BA223" s="7"/>
      <c r="BB223" s="6"/>
      <c r="BC223" s="181"/>
      <c r="BD223" s="119">
        <f t="shared" si="98"/>
        <v>0</v>
      </c>
      <c r="BE223" s="2"/>
      <c r="BF223" s="2"/>
      <c r="BG223" s="7"/>
      <c r="BH223" s="6"/>
      <c r="BI223" s="181"/>
      <c r="BJ223" s="119">
        <f t="shared" si="99"/>
        <v>0</v>
      </c>
      <c r="BK223" s="2"/>
      <c r="BL223" s="2"/>
      <c r="BM223" s="7"/>
      <c r="BN223" s="6"/>
      <c r="BO223" s="181"/>
      <c r="BP223" s="119">
        <f t="shared" si="100"/>
        <v>0</v>
      </c>
      <c r="BQ223" s="2"/>
      <c r="BR223" s="2"/>
      <c r="BS223" s="7"/>
      <c r="BT223" s="6"/>
      <c r="BU223" s="181"/>
      <c r="BV223" s="119">
        <f t="shared" si="101"/>
        <v>0</v>
      </c>
      <c r="BW223" s="2"/>
      <c r="BX223" s="2"/>
      <c r="BY223" s="7"/>
      <c r="BZ223" s="6"/>
      <c r="CA223" s="181"/>
      <c r="CB223" s="119">
        <f t="shared" si="102"/>
        <v>0</v>
      </c>
      <c r="CC223" s="2"/>
      <c r="CD223" s="2"/>
      <c r="CE223" s="7"/>
      <c r="CF223" s="6"/>
      <c r="CG223" s="181"/>
      <c r="CH223" s="119">
        <f t="shared" si="103"/>
        <v>0</v>
      </c>
      <c r="CI223" s="2"/>
      <c r="CJ223" s="2"/>
      <c r="CK223" s="7"/>
      <c r="CL223" s="6"/>
      <c r="CM223" s="181"/>
      <c r="CN223" s="119">
        <f t="shared" si="104"/>
        <v>0</v>
      </c>
      <c r="CO223" s="2"/>
      <c r="CP223" s="2"/>
      <c r="CQ223" s="7"/>
      <c r="CR223" s="6"/>
      <c r="CS223" s="181"/>
      <c r="CT223" s="119">
        <f t="shared" si="85"/>
        <v>0</v>
      </c>
      <c r="CU223" s="2"/>
      <c r="CV223" s="2"/>
      <c r="CW223" s="7"/>
      <c r="CX223" s="6"/>
      <c r="CY223" s="181"/>
      <c r="CZ223" s="119">
        <f t="shared" si="86"/>
        <v>0</v>
      </c>
      <c r="DA223" s="2"/>
      <c r="DB223" s="2"/>
      <c r="DC223" s="7"/>
      <c r="DD223" s="6"/>
      <c r="DE223" s="181"/>
      <c r="DF223" s="119">
        <f t="shared" si="87"/>
        <v>0</v>
      </c>
      <c r="DG223" s="2"/>
      <c r="DH223" s="2"/>
      <c r="DI223" s="7"/>
      <c r="DJ223" s="6"/>
      <c r="DK223" s="181"/>
      <c r="DL223" s="119">
        <f t="shared" si="88"/>
        <v>0</v>
      </c>
      <c r="DM223" s="2"/>
      <c r="DN223" s="2"/>
      <c r="DO223" s="7"/>
      <c r="DP223" s="6"/>
      <c r="DQ223" s="181"/>
      <c r="DR223" s="119">
        <f t="shared" si="89"/>
        <v>0</v>
      </c>
      <c r="DS223" s="2"/>
      <c r="DT223" s="2"/>
      <c r="DU223" s="7"/>
    </row>
    <row r="224" spans="1:125" s="61" customFormat="1" ht="12.75" customHeight="1" x14ac:dyDescent="0.2">
      <c r="A224" s="152">
        <v>205</v>
      </c>
      <c r="B224" s="299"/>
      <c r="C224" s="198"/>
      <c r="D224" s="312">
        <f t="shared" si="105"/>
        <v>0</v>
      </c>
      <c r="E224" s="313"/>
      <c r="F224" s="6"/>
      <c r="G224" s="181"/>
      <c r="H224" s="119">
        <f t="shared" si="90"/>
        <v>0</v>
      </c>
      <c r="I224" s="2"/>
      <c r="J224" s="2"/>
      <c r="K224" s="7"/>
      <c r="L224" s="6"/>
      <c r="M224" s="181"/>
      <c r="N224" s="119">
        <f t="shared" si="91"/>
        <v>0</v>
      </c>
      <c r="O224" s="2"/>
      <c r="P224" s="2"/>
      <c r="Q224" s="7"/>
      <c r="R224" s="6"/>
      <c r="S224" s="181"/>
      <c r="T224" s="119">
        <f t="shared" si="92"/>
        <v>0</v>
      </c>
      <c r="U224" s="2"/>
      <c r="V224" s="2"/>
      <c r="W224" s="7"/>
      <c r="X224" s="6"/>
      <c r="Y224" s="181"/>
      <c r="Z224" s="119">
        <f t="shared" si="93"/>
        <v>0</v>
      </c>
      <c r="AA224" s="2"/>
      <c r="AB224" s="2"/>
      <c r="AC224" s="7"/>
      <c r="AD224" s="6"/>
      <c r="AE224" s="181"/>
      <c r="AF224" s="119">
        <f t="shared" si="94"/>
        <v>0</v>
      </c>
      <c r="AG224" s="2"/>
      <c r="AH224" s="2"/>
      <c r="AI224" s="7"/>
      <c r="AJ224" s="6"/>
      <c r="AK224" s="181"/>
      <c r="AL224" s="119">
        <f t="shared" si="95"/>
        <v>0</v>
      </c>
      <c r="AM224" s="2"/>
      <c r="AN224" s="2"/>
      <c r="AO224" s="7"/>
      <c r="AP224" s="6"/>
      <c r="AQ224" s="181"/>
      <c r="AR224" s="119">
        <f t="shared" si="96"/>
        <v>0</v>
      </c>
      <c r="AS224" s="2"/>
      <c r="AT224" s="2"/>
      <c r="AU224" s="7"/>
      <c r="AV224" s="6"/>
      <c r="AW224" s="181"/>
      <c r="AX224" s="119">
        <f t="shared" si="97"/>
        <v>0</v>
      </c>
      <c r="AY224" s="2"/>
      <c r="AZ224" s="2"/>
      <c r="BA224" s="7"/>
      <c r="BB224" s="6"/>
      <c r="BC224" s="181"/>
      <c r="BD224" s="119">
        <f t="shared" si="98"/>
        <v>0</v>
      </c>
      <c r="BE224" s="2"/>
      <c r="BF224" s="2"/>
      <c r="BG224" s="7"/>
      <c r="BH224" s="6"/>
      <c r="BI224" s="181"/>
      <c r="BJ224" s="119">
        <f t="shared" si="99"/>
        <v>0</v>
      </c>
      <c r="BK224" s="2"/>
      <c r="BL224" s="2"/>
      <c r="BM224" s="7"/>
      <c r="BN224" s="6"/>
      <c r="BO224" s="181"/>
      <c r="BP224" s="119">
        <f t="shared" si="100"/>
        <v>0</v>
      </c>
      <c r="BQ224" s="2"/>
      <c r="BR224" s="2"/>
      <c r="BS224" s="7"/>
      <c r="BT224" s="6"/>
      <c r="BU224" s="181"/>
      <c r="BV224" s="119">
        <f t="shared" si="101"/>
        <v>0</v>
      </c>
      <c r="BW224" s="2"/>
      <c r="BX224" s="2"/>
      <c r="BY224" s="7"/>
      <c r="BZ224" s="6"/>
      <c r="CA224" s="181"/>
      <c r="CB224" s="119">
        <f t="shared" si="102"/>
        <v>0</v>
      </c>
      <c r="CC224" s="2"/>
      <c r="CD224" s="2"/>
      <c r="CE224" s="7"/>
      <c r="CF224" s="6"/>
      <c r="CG224" s="181"/>
      <c r="CH224" s="119">
        <f t="shared" si="103"/>
        <v>0</v>
      </c>
      <c r="CI224" s="2"/>
      <c r="CJ224" s="2"/>
      <c r="CK224" s="7"/>
      <c r="CL224" s="6"/>
      <c r="CM224" s="181"/>
      <c r="CN224" s="119">
        <f t="shared" si="104"/>
        <v>0</v>
      </c>
      <c r="CO224" s="2"/>
      <c r="CP224" s="2"/>
      <c r="CQ224" s="7"/>
      <c r="CR224" s="6"/>
      <c r="CS224" s="181"/>
      <c r="CT224" s="119">
        <f t="shared" si="85"/>
        <v>0</v>
      </c>
      <c r="CU224" s="2"/>
      <c r="CV224" s="2"/>
      <c r="CW224" s="7"/>
      <c r="CX224" s="6"/>
      <c r="CY224" s="181"/>
      <c r="CZ224" s="119">
        <f t="shared" si="86"/>
        <v>0</v>
      </c>
      <c r="DA224" s="2"/>
      <c r="DB224" s="2"/>
      <c r="DC224" s="7"/>
      <c r="DD224" s="6"/>
      <c r="DE224" s="181"/>
      <c r="DF224" s="119">
        <f t="shared" si="87"/>
        <v>0</v>
      </c>
      <c r="DG224" s="2"/>
      <c r="DH224" s="2"/>
      <c r="DI224" s="7"/>
      <c r="DJ224" s="6"/>
      <c r="DK224" s="181"/>
      <c r="DL224" s="119">
        <f t="shared" si="88"/>
        <v>0</v>
      </c>
      <c r="DM224" s="2"/>
      <c r="DN224" s="2"/>
      <c r="DO224" s="7"/>
      <c r="DP224" s="6"/>
      <c r="DQ224" s="181"/>
      <c r="DR224" s="119">
        <f t="shared" si="89"/>
        <v>0</v>
      </c>
      <c r="DS224" s="2"/>
      <c r="DT224" s="2"/>
      <c r="DU224" s="7"/>
    </row>
    <row r="225" spans="1:125" s="61" customFormat="1" ht="12.75" customHeight="1" x14ac:dyDescent="0.2">
      <c r="A225" s="152">
        <v>206</v>
      </c>
      <c r="B225" s="299"/>
      <c r="C225" s="198"/>
      <c r="D225" s="312">
        <f t="shared" si="105"/>
        <v>0</v>
      </c>
      <c r="E225" s="313"/>
      <c r="F225" s="6"/>
      <c r="G225" s="181"/>
      <c r="H225" s="119">
        <f t="shared" si="90"/>
        <v>0</v>
      </c>
      <c r="I225" s="2"/>
      <c r="J225" s="2"/>
      <c r="K225" s="7"/>
      <c r="L225" s="6"/>
      <c r="M225" s="181"/>
      <c r="N225" s="119">
        <f t="shared" si="91"/>
        <v>0</v>
      </c>
      <c r="O225" s="2"/>
      <c r="P225" s="2"/>
      <c r="Q225" s="7"/>
      <c r="R225" s="6"/>
      <c r="S225" s="181"/>
      <c r="T225" s="119">
        <f t="shared" si="92"/>
        <v>0</v>
      </c>
      <c r="U225" s="2"/>
      <c r="V225" s="2"/>
      <c r="W225" s="7"/>
      <c r="X225" s="6"/>
      <c r="Y225" s="181"/>
      <c r="Z225" s="119">
        <f t="shared" si="93"/>
        <v>0</v>
      </c>
      <c r="AA225" s="2"/>
      <c r="AB225" s="2"/>
      <c r="AC225" s="7"/>
      <c r="AD225" s="6"/>
      <c r="AE225" s="181"/>
      <c r="AF225" s="119">
        <f t="shared" si="94"/>
        <v>0</v>
      </c>
      <c r="AG225" s="2"/>
      <c r="AH225" s="2"/>
      <c r="AI225" s="7"/>
      <c r="AJ225" s="6"/>
      <c r="AK225" s="181"/>
      <c r="AL225" s="119">
        <f t="shared" si="95"/>
        <v>0</v>
      </c>
      <c r="AM225" s="2"/>
      <c r="AN225" s="2"/>
      <c r="AO225" s="7"/>
      <c r="AP225" s="6"/>
      <c r="AQ225" s="181"/>
      <c r="AR225" s="119">
        <f t="shared" si="96"/>
        <v>0</v>
      </c>
      <c r="AS225" s="2"/>
      <c r="AT225" s="2"/>
      <c r="AU225" s="7"/>
      <c r="AV225" s="6"/>
      <c r="AW225" s="181"/>
      <c r="AX225" s="119">
        <f t="shared" si="97"/>
        <v>0</v>
      </c>
      <c r="AY225" s="2"/>
      <c r="AZ225" s="2"/>
      <c r="BA225" s="7"/>
      <c r="BB225" s="6"/>
      <c r="BC225" s="181"/>
      <c r="BD225" s="119">
        <f t="shared" si="98"/>
        <v>0</v>
      </c>
      <c r="BE225" s="2"/>
      <c r="BF225" s="2"/>
      <c r="BG225" s="7"/>
      <c r="BH225" s="6"/>
      <c r="BI225" s="181"/>
      <c r="BJ225" s="119">
        <f t="shared" si="99"/>
        <v>0</v>
      </c>
      <c r="BK225" s="2"/>
      <c r="BL225" s="2"/>
      <c r="BM225" s="7"/>
      <c r="BN225" s="6"/>
      <c r="BO225" s="181"/>
      <c r="BP225" s="119">
        <f t="shared" si="100"/>
        <v>0</v>
      </c>
      <c r="BQ225" s="2"/>
      <c r="BR225" s="2"/>
      <c r="BS225" s="7"/>
      <c r="BT225" s="6"/>
      <c r="BU225" s="181"/>
      <c r="BV225" s="119">
        <f t="shared" si="101"/>
        <v>0</v>
      </c>
      <c r="BW225" s="2"/>
      <c r="BX225" s="2"/>
      <c r="BY225" s="7"/>
      <c r="BZ225" s="6"/>
      <c r="CA225" s="181"/>
      <c r="CB225" s="119">
        <f t="shared" si="102"/>
        <v>0</v>
      </c>
      <c r="CC225" s="2"/>
      <c r="CD225" s="2"/>
      <c r="CE225" s="7"/>
      <c r="CF225" s="6"/>
      <c r="CG225" s="181"/>
      <c r="CH225" s="119">
        <f t="shared" si="103"/>
        <v>0</v>
      </c>
      <c r="CI225" s="2"/>
      <c r="CJ225" s="2"/>
      <c r="CK225" s="7"/>
      <c r="CL225" s="6"/>
      <c r="CM225" s="181"/>
      <c r="CN225" s="119">
        <f t="shared" si="104"/>
        <v>0</v>
      </c>
      <c r="CO225" s="2"/>
      <c r="CP225" s="2"/>
      <c r="CQ225" s="7"/>
      <c r="CR225" s="6"/>
      <c r="CS225" s="181"/>
      <c r="CT225" s="119">
        <f t="shared" si="85"/>
        <v>0</v>
      </c>
      <c r="CU225" s="2"/>
      <c r="CV225" s="2"/>
      <c r="CW225" s="7"/>
      <c r="CX225" s="6"/>
      <c r="CY225" s="181"/>
      <c r="CZ225" s="119">
        <f t="shared" si="86"/>
        <v>0</v>
      </c>
      <c r="DA225" s="2"/>
      <c r="DB225" s="2"/>
      <c r="DC225" s="7"/>
      <c r="DD225" s="6"/>
      <c r="DE225" s="181"/>
      <c r="DF225" s="119">
        <f t="shared" si="87"/>
        <v>0</v>
      </c>
      <c r="DG225" s="2"/>
      <c r="DH225" s="2"/>
      <c r="DI225" s="7"/>
      <c r="DJ225" s="6"/>
      <c r="DK225" s="181"/>
      <c r="DL225" s="119">
        <f t="shared" si="88"/>
        <v>0</v>
      </c>
      <c r="DM225" s="2"/>
      <c r="DN225" s="2"/>
      <c r="DO225" s="7"/>
      <c r="DP225" s="6"/>
      <c r="DQ225" s="181"/>
      <c r="DR225" s="119">
        <f t="shared" si="89"/>
        <v>0</v>
      </c>
      <c r="DS225" s="2"/>
      <c r="DT225" s="2"/>
      <c r="DU225" s="7"/>
    </row>
    <row r="226" spans="1:125" s="61" customFormat="1" ht="12.75" customHeight="1" x14ac:dyDescent="0.2">
      <c r="A226" s="152">
        <v>207</v>
      </c>
      <c r="B226" s="299"/>
      <c r="C226" s="198"/>
      <c r="D226" s="312">
        <f t="shared" si="105"/>
        <v>0</v>
      </c>
      <c r="E226" s="313"/>
      <c r="F226" s="6"/>
      <c r="G226" s="181"/>
      <c r="H226" s="119">
        <f t="shared" si="90"/>
        <v>0</v>
      </c>
      <c r="I226" s="2"/>
      <c r="J226" s="2"/>
      <c r="K226" s="7"/>
      <c r="L226" s="6"/>
      <c r="M226" s="181"/>
      <c r="N226" s="119">
        <f t="shared" si="91"/>
        <v>0</v>
      </c>
      <c r="O226" s="2"/>
      <c r="P226" s="2"/>
      <c r="Q226" s="7"/>
      <c r="R226" s="6"/>
      <c r="S226" s="181"/>
      <c r="T226" s="119">
        <f t="shared" si="92"/>
        <v>0</v>
      </c>
      <c r="U226" s="2"/>
      <c r="V226" s="2"/>
      <c r="W226" s="7"/>
      <c r="X226" s="6"/>
      <c r="Y226" s="181"/>
      <c r="Z226" s="119">
        <f t="shared" si="93"/>
        <v>0</v>
      </c>
      <c r="AA226" s="2"/>
      <c r="AB226" s="2"/>
      <c r="AC226" s="7"/>
      <c r="AD226" s="6"/>
      <c r="AE226" s="181"/>
      <c r="AF226" s="119">
        <f t="shared" si="94"/>
        <v>0</v>
      </c>
      <c r="AG226" s="2"/>
      <c r="AH226" s="2"/>
      <c r="AI226" s="7"/>
      <c r="AJ226" s="6"/>
      <c r="AK226" s="181"/>
      <c r="AL226" s="119">
        <f t="shared" si="95"/>
        <v>0</v>
      </c>
      <c r="AM226" s="2"/>
      <c r="AN226" s="2"/>
      <c r="AO226" s="7"/>
      <c r="AP226" s="6"/>
      <c r="AQ226" s="181"/>
      <c r="AR226" s="119">
        <f t="shared" si="96"/>
        <v>0</v>
      </c>
      <c r="AS226" s="2"/>
      <c r="AT226" s="2"/>
      <c r="AU226" s="7"/>
      <c r="AV226" s="6"/>
      <c r="AW226" s="181"/>
      <c r="AX226" s="119">
        <f t="shared" si="97"/>
        <v>0</v>
      </c>
      <c r="AY226" s="2"/>
      <c r="AZ226" s="2"/>
      <c r="BA226" s="7"/>
      <c r="BB226" s="6"/>
      <c r="BC226" s="181"/>
      <c r="BD226" s="119">
        <f t="shared" si="98"/>
        <v>0</v>
      </c>
      <c r="BE226" s="2"/>
      <c r="BF226" s="2"/>
      <c r="BG226" s="7"/>
      <c r="BH226" s="6"/>
      <c r="BI226" s="181"/>
      <c r="BJ226" s="119">
        <f t="shared" si="99"/>
        <v>0</v>
      </c>
      <c r="BK226" s="2"/>
      <c r="BL226" s="2"/>
      <c r="BM226" s="7"/>
      <c r="BN226" s="6"/>
      <c r="BO226" s="181"/>
      <c r="BP226" s="119">
        <f t="shared" si="100"/>
        <v>0</v>
      </c>
      <c r="BQ226" s="2"/>
      <c r="BR226" s="2"/>
      <c r="BS226" s="7"/>
      <c r="BT226" s="6"/>
      <c r="BU226" s="181"/>
      <c r="BV226" s="119">
        <f t="shared" si="101"/>
        <v>0</v>
      </c>
      <c r="BW226" s="2"/>
      <c r="BX226" s="2"/>
      <c r="BY226" s="7"/>
      <c r="BZ226" s="6"/>
      <c r="CA226" s="181"/>
      <c r="CB226" s="119">
        <f t="shared" si="102"/>
        <v>0</v>
      </c>
      <c r="CC226" s="2"/>
      <c r="CD226" s="2"/>
      <c r="CE226" s="7"/>
      <c r="CF226" s="6"/>
      <c r="CG226" s="181"/>
      <c r="CH226" s="119">
        <f t="shared" si="103"/>
        <v>0</v>
      </c>
      <c r="CI226" s="2"/>
      <c r="CJ226" s="2"/>
      <c r="CK226" s="7"/>
      <c r="CL226" s="6"/>
      <c r="CM226" s="181"/>
      <c r="CN226" s="119">
        <f t="shared" si="104"/>
        <v>0</v>
      </c>
      <c r="CO226" s="2"/>
      <c r="CP226" s="2"/>
      <c r="CQ226" s="7"/>
      <c r="CR226" s="6"/>
      <c r="CS226" s="181"/>
      <c r="CT226" s="119">
        <f t="shared" si="85"/>
        <v>0</v>
      </c>
      <c r="CU226" s="2"/>
      <c r="CV226" s="2"/>
      <c r="CW226" s="7"/>
      <c r="CX226" s="6"/>
      <c r="CY226" s="181"/>
      <c r="CZ226" s="119">
        <f t="shared" si="86"/>
        <v>0</v>
      </c>
      <c r="DA226" s="2"/>
      <c r="DB226" s="2"/>
      <c r="DC226" s="7"/>
      <c r="DD226" s="6"/>
      <c r="DE226" s="181"/>
      <c r="DF226" s="119">
        <f t="shared" si="87"/>
        <v>0</v>
      </c>
      <c r="DG226" s="2"/>
      <c r="DH226" s="2"/>
      <c r="DI226" s="7"/>
      <c r="DJ226" s="6"/>
      <c r="DK226" s="181"/>
      <c r="DL226" s="119">
        <f t="shared" si="88"/>
        <v>0</v>
      </c>
      <c r="DM226" s="2"/>
      <c r="DN226" s="2"/>
      <c r="DO226" s="7"/>
      <c r="DP226" s="6"/>
      <c r="DQ226" s="181"/>
      <c r="DR226" s="119">
        <f t="shared" si="89"/>
        <v>0</v>
      </c>
      <c r="DS226" s="2"/>
      <c r="DT226" s="2"/>
      <c r="DU226" s="7"/>
    </row>
    <row r="227" spans="1:125" s="61" customFormat="1" ht="12.75" customHeight="1" x14ac:dyDescent="0.2">
      <c r="A227" s="152">
        <v>208</v>
      </c>
      <c r="B227" s="299"/>
      <c r="C227" s="198"/>
      <c r="D227" s="312">
        <f t="shared" si="105"/>
        <v>0</v>
      </c>
      <c r="E227" s="313"/>
      <c r="F227" s="6"/>
      <c r="G227" s="181"/>
      <c r="H227" s="119">
        <f t="shared" si="90"/>
        <v>0</v>
      </c>
      <c r="I227" s="2"/>
      <c r="J227" s="2"/>
      <c r="K227" s="7"/>
      <c r="L227" s="6"/>
      <c r="M227" s="181"/>
      <c r="N227" s="119">
        <f t="shared" si="91"/>
        <v>0</v>
      </c>
      <c r="O227" s="2"/>
      <c r="P227" s="2"/>
      <c r="Q227" s="7"/>
      <c r="R227" s="6"/>
      <c r="S227" s="181"/>
      <c r="T227" s="119">
        <f t="shared" si="92"/>
        <v>0</v>
      </c>
      <c r="U227" s="2"/>
      <c r="V227" s="2"/>
      <c r="W227" s="7"/>
      <c r="X227" s="6"/>
      <c r="Y227" s="181"/>
      <c r="Z227" s="119">
        <f t="shared" si="93"/>
        <v>0</v>
      </c>
      <c r="AA227" s="2"/>
      <c r="AB227" s="2"/>
      <c r="AC227" s="7"/>
      <c r="AD227" s="6"/>
      <c r="AE227" s="181"/>
      <c r="AF227" s="119">
        <f t="shared" si="94"/>
        <v>0</v>
      </c>
      <c r="AG227" s="2"/>
      <c r="AH227" s="2"/>
      <c r="AI227" s="7"/>
      <c r="AJ227" s="6"/>
      <c r="AK227" s="181"/>
      <c r="AL227" s="119">
        <f t="shared" si="95"/>
        <v>0</v>
      </c>
      <c r="AM227" s="2"/>
      <c r="AN227" s="2"/>
      <c r="AO227" s="7"/>
      <c r="AP227" s="6"/>
      <c r="AQ227" s="181"/>
      <c r="AR227" s="119">
        <f t="shared" si="96"/>
        <v>0</v>
      </c>
      <c r="AS227" s="2"/>
      <c r="AT227" s="2"/>
      <c r="AU227" s="7"/>
      <c r="AV227" s="6"/>
      <c r="AW227" s="181"/>
      <c r="AX227" s="119">
        <f t="shared" si="97"/>
        <v>0</v>
      </c>
      <c r="AY227" s="2"/>
      <c r="AZ227" s="2"/>
      <c r="BA227" s="7"/>
      <c r="BB227" s="6"/>
      <c r="BC227" s="181"/>
      <c r="BD227" s="119">
        <f t="shared" si="98"/>
        <v>0</v>
      </c>
      <c r="BE227" s="2"/>
      <c r="BF227" s="2"/>
      <c r="BG227" s="7"/>
      <c r="BH227" s="6"/>
      <c r="BI227" s="181"/>
      <c r="BJ227" s="119">
        <f t="shared" si="99"/>
        <v>0</v>
      </c>
      <c r="BK227" s="2"/>
      <c r="BL227" s="2"/>
      <c r="BM227" s="7"/>
      <c r="BN227" s="6"/>
      <c r="BO227" s="181"/>
      <c r="BP227" s="119">
        <f t="shared" si="100"/>
        <v>0</v>
      </c>
      <c r="BQ227" s="2"/>
      <c r="BR227" s="2"/>
      <c r="BS227" s="7"/>
      <c r="BT227" s="6"/>
      <c r="BU227" s="181"/>
      <c r="BV227" s="119">
        <f t="shared" si="101"/>
        <v>0</v>
      </c>
      <c r="BW227" s="2"/>
      <c r="BX227" s="2"/>
      <c r="BY227" s="7"/>
      <c r="BZ227" s="6"/>
      <c r="CA227" s="181"/>
      <c r="CB227" s="119">
        <f t="shared" si="102"/>
        <v>0</v>
      </c>
      <c r="CC227" s="2"/>
      <c r="CD227" s="2"/>
      <c r="CE227" s="7"/>
      <c r="CF227" s="6"/>
      <c r="CG227" s="181"/>
      <c r="CH227" s="119">
        <f t="shared" si="103"/>
        <v>0</v>
      </c>
      <c r="CI227" s="2"/>
      <c r="CJ227" s="2"/>
      <c r="CK227" s="7"/>
      <c r="CL227" s="6"/>
      <c r="CM227" s="181"/>
      <c r="CN227" s="119">
        <f t="shared" si="104"/>
        <v>0</v>
      </c>
      <c r="CO227" s="2"/>
      <c r="CP227" s="2"/>
      <c r="CQ227" s="7"/>
      <c r="CR227" s="6"/>
      <c r="CS227" s="181"/>
      <c r="CT227" s="119">
        <f t="shared" si="85"/>
        <v>0</v>
      </c>
      <c r="CU227" s="2"/>
      <c r="CV227" s="2"/>
      <c r="CW227" s="7"/>
      <c r="CX227" s="6"/>
      <c r="CY227" s="181"/>
      <c r="CZ227" s="119">
        <f t="shared" si="86"/>
        <v>0</v>
      </c>
      <c r="DA227" s="2"/>
      <c r="DB227" s="2"/>
      <c r="DC227" s="7"/>
      <c r="DD227" s="6"/>
      <c r="DE227" s="181"/>
      <c r="DF227" s="119">
        <f t="shared" si="87"/>
        <v>0</v>
      </c>
      <c r="DG227" s="2"/>
      <c r="DH227" s="2"/>
      <c r="DI227" s="7"/>
      <c r="DJ227" s="6"/>
      <c r="DK227" s="181"/>
      <c r="DL227" s="119">
        <f t="shared" si="88"/>
        <v>0</v>
      </c>
      <c r="DM227" s="2"/>
      <c r="DN227" s="2"/>
      <c r="DO227" s="7"/>
      <c r="DP227" s="6"/>
      <c r="DQ227" s="181"/>
      <c r="DR227" s="119">
        <f t="shared" si="89"/>
        <v>0</v>
      </c>
      <c r="DS227" s="2"/>
      <c r="DT227" s="2"/>
      <c r="DU227" s="7"/>
    </row>
    <row r="228" spans="1:125" s="61" customFormat="1" ht="12.75" customHeight="1" x14ac:dyDescent="0.2">
      <c r="A228" s="152">
        <v>209</v>
      </c>
      <c r="B228" s="299"/>
      <c r="C228" s="198"/>
      <c r="D228" s="312">
        <f t="shared" si="105"/>
        <v>0</v>
      </c>
      <c r="E228" s="313"/>
      <c r="F228" s="6"/>
      <c r="G228" s="181"/>
      <c r="H228" s="119">
        <f t="shared" si="90"/>
        <v>0</v>
      </c>
      <c r="I228" s="2"/>
      <c r="J228" s="2"/>
      <c r="K228" s="7"/>
      <c r="L228" s="6"/>
      <c r="M228" s="181"/>
      <c r="N228" s="119">
        <f t="shared" si="91"/>
        <v>0</v>
      </c>
      <c r="O228" s="2"/>
      <c r="P228" s="2"/>
      <c r="Q228" s="7"/>
      <c r="R228" s="6"/>
      <c r="S228" s="181"/>
      <c r="T228" s="119">
        <f t="shared" si="92"/>
        <v>0</v>
      </c>
      <c r="U228" s="2"/>
      <c r="V228" s="2"/>
      <c r="W228" s="7"/>
      <c r="X228" s="6"/>
      <c r="Y228" s="181"/>
      <c r="Z228" s="119">
        <f t="shared" si="93"/>
        <v>0</v>
      </c>
      <c r="AA228" s="2"/>
      <c r="AB228" s="2"/>
      <c r="AC228" s="7"/>
      <c r="AD228" s="6"/>
      <c r="AE228" s="181"/>
      <c r="AF228" s="119">
        <f t="shared" si="94"/>
        <v>0</v>
      </c>
      <c r="AG228" s="2"/>
      <c r="AH228" s="2"/>
      <c r="AI228" s="7"/>
      <c r="AJ228" s="6"/>
      <c r="AK228" s="181"/>
      <c r="AL228" s="119">
        <f t="shared" si="95"/>
        <v>0</v>
      </c>
      <c r="AM228" s="2"/>
      <c r="AN228" s="2"/>
      <c r="AO228" s="7"/>
      <c r="AP228" s="6"/>
      <c r="AQ228" s="181"/>
      <c r="AR228" s="119">
        <f t="shared" si="96"/>
        <v>0</v>
      </c>
      <c r="AS228" s="2"/>
      <c r="AT228" s="2"/>
      <c r="AU228" s="7"/>
      <c r="AV228" s="6"/>
      <c r="AW228" s="181"/>
      <c r="AX228" s="119">
        <f t="shared" si="97"/>
        <v>0</v>
      </c>
      <c r="AY228" s="2"/>
      <c r="AZ228" s="2"/>
      <c r="BA228" s="7"/>
      <c r="BB228" s="6"/>
      <c r="BC228" s="181"/>
      <c r="BD228" s="119">
        <f t="shared" si="98"/>
        <v>0</v>
      </c>
      <c r="BE228" s="2"/>
      <c r="BF228" s="2"/>
      <c r="BG228" s="7"/>
      <c r="BH228" s="6"/>
      <c r="BI228" s="181"/>
      <c r="BJ228" s="119">
        <f t="shared" si="99"/>
        <v>0</v>
      </c>
      <c r="BK228" s="2"/>
      <c r="BL228" s="2"/>
      <c r="BM228" s="7"/>
      <c r="BN228" s="6"/>
      <c r="BO228" s="181"/>
      <c r="BP228" s="119">
        <f t="shared" si="100"/>
        <v>0</v>
      </c>
      <c r="BQ228" s="2"/>
      <c r="BR228" s="2"/>
      <c r="BS228" s="7"/>
      <c r="BT228" s="6"/>
      <c r="BU228" s="181"/>
      <c r="BV228" s="119">
        <f t="shared" si="101"/>
        <v>0</v>
      </c>
      <c r="BW228" s="2"/>
      <c r="BX228" s="2"/>
      <c r="BY228" s="7"/>
      <c r="BZ228" s="6"/>
      <c r="CA228" s="181"/>
      <c r="CB228" s="119">
        <f t="shared" si="102"/>
        <v>0</v>
      </c>
      <c r="CC228" s="2"/>
      <c r="CD228" s="2"/>
      <c r="CE228" s="7"/>
      <c r="CF228" s="6"/>
      <c r="CG228" s="181"/>
      <c r="CH228" s="119">
        <f t="shared" si="103"/>
        <v>0</v>
      </c>
      <c r="CI228" s="2"/>
      <c r="CJ228" s="2"/>
      <c r="CK228" s="7"/>
      <c r="CL228" s="6"/>
      <c r="CM228" s="181"/>
      <c r="CN228" s="119">
        <f t="shared" si="104"/>
        <v>0</v>
      </c>
      <c r="CO228" s="2"/>
      <c r="CP228" s="2"/>
      <c r="CQ228" s="7"/>
      <c r="CR228" s="6"/>
      <c r="CS228" s="181"/>
      <c r="CT228" s="119">
        <f t="shared" si="85"/>
        <v>0</v>
      </c>
      <c r="CU228" s="2"/>
      <c r="CV228" s="2"/>
      <c r="CW228" s="7"/>
      <c r="CX228" s="6"/>
      <c r="CY228" s="181"/>
      <c r="CZ228" s="119">
        <f t="shared" si="86"/>
        <v>0</v>
      </c>
      <c r="DA228" s="2"/>
      <c r="DB228" s="2"/>
      <c r="DC228" s="7"/>
      <c r="DD228" s="6"/>
      <c r="DE228" s="181"/>
      <c r="DF228" s="119">
        <f t="shared" si="87"/>
        <v>0</v>
      </c>
      <c r="DG228" s="2"/>
      <c r="DH228" s="2"/>
      <c r="DI228" s="7"/>
      <c r="DJ228" s="6"/>
      <c r="DK228" s="181"/>
      <c r="DL228" s="119">
        <f t="shared" si="88"/>
        <v>0</v>
      </c>
      <c r="DM228" s="2"/>
      <c r="DN228" s="2"/>
      <c r="DO228" s="7"/>
      <c r="DP228" s="6"/>
      <c r="DQ228" s="181"/>
      <c r="DR228" s="119">
        <f t="shared" si="89"/>
        <v>0</v>
      </c>
      <c r="DS228" s="2"/>
      <c r="DT228" s="2"/>
      <c r="DU228" s="7"/>
    </row>
    <row r="229" spans="1:125" s="61" customFormat="1" ht="12.75" customHeight="1" x14ac:dyDescent="0.2">
      <c r="A229" s="152">
        <v>210</v>
      </c>
      <c r="B229" s="299"/>
      <c r="C229" s="198"/>
      <c r="D229" s="312">
        <f t="shared" si="105"/>
        <v>0</v>
      </c>
      <c r="E229" s="313"/>
      <c r="F229" s="6"/>
      <c r="G229" s="181"/>
      <c r="H229" s="119">
        <f t="shared" si="90"/>
        <v>0</v>
      </c>
      <c r="I229" s="2"/>
      <c r="J229" s="2"/>
      <c r="K229" s="7"/>
      <c r="L229" s="6"/>
      <c r="M229" s="181"/>
      <c r="N229" s="119">
        <f t="shared" si="91"/>
        <v>0</v>
      </c>
      <c r="O229" s="2"/>
      <c r="P229" s="2"/>
      <c r="Q229" s="7"/>
      <c r="R229" s="6"/>
      <c r="S229" s="181"/>
      <c r="T229" s="119">
        <f t="shared" si="92"/>
        <v>0</v>
      </c>
      <c r="U229" s="2"/>
      <c r="V229" s="2"/>
      <c r="W229" s="7"/>
      <c r="X229" s="6"/>
      <c r="Y229" s="181"/>
      <c r="Z229" s="119">
        <f t="shared" si="93"/>
        <v>0</v>
      </c>
      <c r="AA229" s="2"/>
      <c r="AB229" s="2"/>
      <c r="AC229" s="7"/>
      <c r="AD229" s="6"/>
      <c r="AE229" s="181"/>
      <c r="AF229" s="119">
        <f t="shared" si="94"/>
        <v>0</v>
      </c>
      <c r="AG229" s="2"/>
      <c r="AH229" s="2"/>
      <c r="AI229" s="7"/>
      <c r="AJ229" s="6"/>
      <c r="AK229" s="181"/>
      <c r="AL229" s="119">
        <f t="shared" si="95"/>
        <v>0</v>
      </c>
      <c r="AM229" s="2"/>
      <c r="AN229" s="2"/>
      <c r="AO229" s="7"/>
      <c r="AP229" s="6"/>
      <c r="AQ229" s="181"/>
      <c r="AR229" s="119">
        <f t="shared" si="96"/>
        <v>0</v>
      </c>
      <c r="AS229" s="2"/>
      <c r="AT229" s="2"/>
      <c r="AU229" s="7"/>
      <c r="AV229" s="6"/>
      <c r="AW229" s="181"/>
      <c r="AX229" s="119">
        <f t="shared" si="97"/>
        <v>0</v>
      </c>
      <c r="AY229" s="2"/>
      <c r="AZ229" s="2"/>
      <c r="BA229" s="7"/>
      <c r="BB229" s="6"/>
      <c r="BC229" s="181"/>
      <c r="BD229" s="119">
        <f t="shared" si="98"/>
        <v>0</v>
      </c>
      <c r="BE229" s="2"/>
      <c r="BF229" s="2"/>
      <c r="BG229" s="7"/>
      <c r="BH229" s="6"/>
      <c r="BI229" s="181"/>
      <c r="BJ229" s="119">
        <f t="shared" si="99"/>
        <v>0</v>
      </c>
      <c r="BK229" s="2"/>
      <c r="BL229" s="2"/>
      <c r="BM229" s="7"/>
      <c r="BN229" s="6"/>
      <c r="BO229" s="181"/>
      <c r="BP229" s="119">
        <f t="shared" si="100"/>
        <v>0</v>
      </c>
      <c r="BQ229" s="2"/>
      <c r="BR229" s="2"/>
      <c r="BS229" s="7"/>
      <c r="BT229" s="6"/>
      <c r="BU229" s="181"/>
      <c r="BV229" s="119">
        <f t="shared" si="101"/>
        <v>0</v>
      </c>
      <c r="BW229" s="2"/>
      <c r="BX229" s="2"/>
      <c r="BY229" s="7"/>
      <c r="BZ229" s="6"/>
      <c r="CA229" s="181"/>
      <c r="CB229" s="119">
        <f t="shared" si="102"/>
        <v>0</v>
      </c>
      <c r="CC229" s="2"/>
      <c r="CD229" s="2"/>
      <c r="CE229" s="7"/>
      <c r="CF229" s="6"/>
      <c r="CG229" s="181"/>
      <c r="CH229" s="119">
        <f t="shared" si="103"/>
        <v>0</v>
      </c>
      <c r="CI229" s="2"/>
      <c r="CJ229" s="2"/>
      <c r="CK229" s="7"/>
      <c r="CL229" s="6"/>
      <c r="CM229" s="181"/>
      <c r="CN229" s="119">
        <f t="shared" si="104"/>
        <v>0</v>
      </c>
      <c r="CO229" s="2"/>
      <c r="CP229" s="2"/>
      <c r="CQ229" s="7"/>
      <c r="CR229" s="6"/>
      <c r="CS229" s="181"/>
      <c r="CT229" s="119">
        <f t="shared" si="85"/>
        <v>0</v>
      </c>
      <c r="CU229" s="2"/>
      <c r="CV229" s="2"/>
      <c r="CW229" s="7"/>
      <c r="CX229" s="6"/>
      <c r="CY229" s="181"/>
      <c r="CZ229" s="119">
        <f t="shared" si="86"/>
        <v>0</v>
      </c>
      <c r="DA229" s="2"/>
      <c r="DB229" s="2"/>
      <c r="DC229" s="7"/>
      <c r="DD229" s="6"/>
      <c r="DE229" s="181"/>
      <c r="DF229" s="119">
        <f t="shared" si="87"/>
        <v>0</v>
      </c>
      <c r="DG229" s="2"/>
      <c r="DH229" s="2"/>
      <c r="DI229" s="7"/>
      <c r="DJ229" s="6"/>
      <c r="DK229" s="181"/>
      <c r="DL229" s="119">
        <f t="shared" si="88"/>
        <v>0</v>
      </c>
      <c r="DM229" s="2"/>
      <c r="DN229" s="2"/>
      <c r="DO229" s="7"/>
      <c r="DP229" s="6"/>
      <c r="DQ229" s="181"/>
      <c r="DR229" s="119">
        <f t="shared" si="89"/>
        <v>0</v>
      </c>
      <c r="DS229" s="2"/>
      <c r="DT229" s="2"/>
      <c r="DU229" s="7"/>
    </row>
    <row r="230" spans="1:125" s="61" customFormat="1" ht="12.75" customHeight="1" x14ac:dyDescent="0.2">
      <c r="A230" s="152">
        <v>211</v>
      </c>
      <c r="B230" s="299"/>
      <c r="C230" s="198"/>
      <c r="D230" s="312">
        <f t="shared" si="105"/>
        <v>0</v>
      </c>
      <c r="E230" s="313"/>
      <c r="F230" s="6"/>
      <c r="G230" s="181"/>
      <c r="H230" s="119">
        <f t="shared" si="90"/>
        <v>0</v>
      </c>
      <c r="I230" s="2"/>
      <c r="J230" s="2"/>
      <c r="K230" s="7"/>
      <c r="L230" s="6"/>
      <c r="M230" s="181"/>
      <c r="N230" s="119">
        <f t="shared" si="91"/>
        <v>0</v>
      </c>
      <c r="O230" s="2"/>
      <c r="P230" s="2"/>
      <c r="Q230" s="7"/>
      <c r="R230" s="6"/>
      <c r="S230" s="181"/>
      <c r="T230" s="119">
        <f t="shared" si="92"/>
        <v>0</v>
      </c>
      <c r="U230" s="2"/>
      <c r="V230" s="2"/>
      <c r="W230" s="7"/>
      <c r="X230" s="6"/>
      <c r="Y230" s="181"/>
      <c r="Z230" s="119">
        <f t="shared" si="93"/>
        <v>0</v>
      </c>
      <c r="AA230" s="2"/>
      <c r="AB230" s="2"/>
      <c r="AC230" s="7"/>
      <c r="AD230" s="6"/>
      <c r="AE230" s="181"/>
      <c r="AF230" s="119">
        <f t="shared" si="94"/>
        <v>0</v>
      </c>
      <c r="AG230" s="2"/>
      <c r="AH230" s="2"/>
      <c r="AI230" s="7"/>
      <c r="AJ230" s="6"/>
      <c r="AK230" s="181"/>
      <c r="AL230" s="119">
        <f t="shared" si="95"/>
        <v>0</v>
      </c>
      <c r="AM230" s="2"/>
      <c r="AN230" s="2"/>
      <c r="AO230" s="7"/>
      <c r="AP230" s="6"/>
      <c r="AQ230" s="181"/>
      <c r="AR230" s="119">
        <f t="shared" si="96"/>
        <v>0</v>
      </c>
      <c r="AS230" s="2"/>
      <c r="AT230" s="2"/>
      <c r="AU230" s="7"/>
      <c r="AV230" s="6"/>
      <c r="AW230" s="181"/>
      <c r="AX230" s="119">
        <f t="shared" si="97"/>
        <v>0</v>
      </c>
      <c r="AY230" s="2"/>
      <c r="AZ230" s="2"/>
      <c r="BA230" s="7"/>
      <c r="BB230" s="6"/>
      <c r="BC230" s="181"/>
      <c r="BD230" s="119">
        <f t="shared" si="98"/>
        <v>0</v>
      </c>
      <c r="BE230" s="2"/>
      <c r="BF230" s="2"/>
      <c r="BG230" s="7"/>
      <c r="BH230" s="6"/>
      <c r="BI230" s="181"/>
      <c r="BJ230" s="119">
        <f t="shared" si="99"/>
        <v>0</v>
      </c>
      <c r="BK230" s="2"/>
      <c r="BL230" s="2"/>
      <c r="BM230" s="7"/>
      <c r="BN230" s="6"/>
      <c r="BO230" s="181"/>
      <c r="BP230" s="119">
        <f t="shared" si="100"/>
        <v>0</v>
      </c>
      <c r="BQ230" s="2"/>
      <c r="BR230" s="2"/>
      <c r="BS230" s="7"/>
      <c r="BT230" s="6"/>
      <c r="BU230" s="181"/>
      <c r="BV230" s="119">
        <f t="shared" si="101"/>
        <v>0</v>
      </c>
      <c r="BW230" s="2"/>
      <c r="BX230" s="2"/>
      <c r="BY230" s="7"/>
      <c r="BZ230" s="6"/>
      <c r="CA230" s="181"/>
      <c r="CB230" s="119">
        <f t="shared" si="102"/>
        <v>0</v>
      </c>
      <c r="CC230" s="2"/>
      <c r="CD230" s="2"/>
      <c r="CE230" s="7"/>
      <c r="CF230" s="6"/>
      <c r="CG230" s="181"/>
      <c r="CH230" s="119">
        <f t="shared" si="103"/>
        <v>0</v>
      </c>
      <c r="CI230" s="2"/>
      <c r="CJ230" s="2"/>
      <c r="CK230" s="7"/>
      <c r="CL230" s="6"/>
      <c r="CM230" s="181"/>
      <c r="CN230" s="119">
        <f t="shared" si="104"/>
        <v>0</v>
      </c>
      <c r="CO230" s="2"/>
      <c r="CP230" s="2"/>
      <c r="CQ230" s="7"/>
      <c r="CR230" s="6"/>
      <c r="CS230" s="181"/>
      <c r="CT230" s="119">
        <f t="shared" si="85"/>
        <v>0</v>
      </c>
      <c r="CU230" s="2"/>
      <c r="CV230" s="2"/>
      <c r="CW230" s="7"/>
      <c r="CX230" s="6"/>
      <c r="CY230" s="181"/>
      <c r="CZ230" s="119">
        <f t="shared" si="86"/>
        <v>0</v>
      </c>
      <c r="DA230" s="2"/>
      <c r="DB230" s="2"/>
      <c r="DC230" s="7"/>
      <c r="DD230" s="6"/>
      <c r="DE230" s="181"/>
      <c r="DF230" s="119">
        <f t="shared" si="87"/>
        <v>0</v>
      </c>
      <c r="DG230" s="2"/>
      <c r="DH230" s="2"/>
      <c r="DI230" s="7"/>
      <c r="DJ230" s="6"/>
      <c r="DK230" s="181"/>
      <c r="DL230" s="119">
        <f t="shared" si="88"/>
        <v>0</v>
      </c>
      <c r="DM230" s="2"/>
      <c r="DN230" s="2"/>
      <c r="DO230" s="7"/>
      <c r="DP230" s="6"/>
      <c r="DQ230" s="181"/>
      <c r="DR230" s="119">
        <f t="shared" si="89"/>
        <v>0</v>
      </c>
      <c r="DS230" s="2"/>
      <c r="DT230" s="2"/>
      <c r="DU230" s="7"/>
    </row>
    <row r="231" spans="1:125" s="61" customFormat="1" ht="12.75" customHeight="1" x14ac:dyDescent="0.2">
      <c r="A231" s="152">
        <v>212</v>
      </c>
      <c r="B231" s="299"/>
      <c r="C231" s="198"/>
      <c r="D231" s="312">
        <f t="shared" si="105"/>
        <v>0</v>
      </c>
      <c r="E231" s="313"/>
      <c r="F231" s="6"/>
      <c r="G231" s="181"/>
      <c r="H231" s="119">
        <f t="shared" si="90"/>
        <v>0</v>
      </c>
      <c r="I231" s="2"/>
      <c r="J231" s="2"/>
      <c r="K231" s="7"/>
      <c r="L231" s="6"/>
      <c r="M231" s="181"/>
      <c r="N231" s="119">
        <f t="shared" si="91"/>
        <v>0</v>
      </c>
      <c r="O231" s="2"/>
      <c r="P231" s="2"/>
      <c r="Q231" s="7"/>
      <c r="R231" s="6"/>
      <c r="S231" s="181"/>
      <c r="T231" s="119">
        <f t="shared" si="92"/>
        <v>0</v>
      </c>
      <c r="U231" s="2"/>
      <c r="V231" s="2"/>
      <c r="W231" s="7"/>
      <c r="X231" s="6"/>
      <c r="Y231" s="181"/>
      <c r="Z231" s="119">
        <f t="shared" si="93"/>
        <v>0</v>
      </c>
      <c r="AA231" s="2"/>
      <c r="AB231" s="2"/>
      <c r="AC231" s="7"/>
      <c r="AD231" s="6"/>
      <c r="AE231" s="181"/>
      <c r="AF231" s="119">
        <f t="shared" si="94"/>
        <v>0</v>
      </c>
      <c r="AG231" s="2"/>
      <c r="AH231" s="2"/>
      <c r="AI231" s="7"/>
      <c r="AJ231" s="6"/>
      <c r="AK231" s="181"/>
      <c r="AL231" s="119">
        <f t="shared" si="95"/>
        <v>0</v>
      </c>
      <c r="AM231" s="2"/>
      <c r="AN231" s="2"/>
      <c r="AO231" s="7"/>
      <c r="AP231" s="6"/>
      <c r="AQ231" s="181"/>
      <c r="AR231" s="119">
        <f t="shared" si="96"/>
        <v>0</v>
      </c>
      <c r="AS231" s="2"/>
      <c r="AT231" s="2"/>
      <c r="AU231" s="7"/>
      <c r="AV231" s="6"/>
      <c r="AW231" s="181"/>
      <c r="AX231" s="119">
        <f t="shared" si="97"/>
        <v>0</v>
      </c>
      <c r="AY231" s="2"/>
      <c r="AZ231" s="2"/>
      <c r="BA231" s="7"/>
      <c r="BB231" s="6"/>
      <c r="BC231" s="181"/>
      <c r="BD231" s="119">
        <f t="shared" si="98"/>
        <v>0</v>
      </c>
      <c r="BE231" s="2"/>
      <c r="BF231" s="2"/>
      <c r="BG231" s="7"/>
      <c r="BH231" s="6"/>
      <c r="BI231" s="181"/>
      <c r="BJ231" s="119">
        <f t="shared" si="99"/>
        <v>0</v>
      </c>
      <c r="BK231" s="2"/>
      <c r="BL231" s="2"/>
      <c r="BM231" s="7"/>
      <c r="BN231" s="6"/>
      <c r="BO231" s="181"/>
      <c r="BP231" s="119">
        <f t="shared" si="100"/>
        <v>0</v>
      </c>
      <c r="BQ231" s="2"/>
      <c r="BR231" s="2"/>
      <c r="BS231" s="7"/>
      <c r="BT231" s="6"/>
      <c r="BU231" s="181"/>
      <c r="BV231" s="119">
        <f t="shared" si="101"/>
        <v>0</v>
      </c>
      <c r="BW231" s="2"/>
      <c r="BX231" s="2"/>
      <c r="BY231" s="7"/>
      <c r="BZ231" s="6"/>
      <c r="CA231" s="181"/>
      <c r="CB231" s="119">
        <f t="shared" si="102"/>
        <v>0</v>
      </c>
      <c r="CC231" s="2"/>
      <c r="CD231" s="2"/>
      <c r="CE231" s="7"/>
      <c r="CF231" s="6"/>
      <c r="CG231" s="181"/>
      <c r="CH231" s="119">
        <f t="shared" si="103"/>
        <v>0</v>
      </c>
      <c r="CI231" s="2"/>
      <c r="CJ231" s="2"/>
      <c r="CK231" s="7"/>
      <c r="CL231" s="6"/>
      <c r="CM231" s="181"/>
      <c r="CN231" s="119">
        <f t="shared" si="104"/>
        <v>0</v>
      </c>
      <c r="CO231" s="2"/>
      <c r="CP231" s="2"/>
      <c r="CQ231" s="7"/>
      <c r="CR231" s="6"/>
      <c r="CS231" s="181"/>
      <c r="CT231" s="119">
        <f t="shared" si="85"/>
        <v>0</v>
      </c>
      <c r="CU231" s="2"/>
      <c r="CV231" s="2"/>
      <c r="CW231" s="7"/>
      <c r="CX231" s="6"/>
      <c r="CY231" s="181"/>
      <c r="CZ231" s="119">
        <f t="shared" si="86"/>
        <v>0</v>
      </c>
      <c r="DA231" s="2"/>
      <c r="DB231" s="2"/>
      <c r="DC231" s="7"/>
      <c r="DD231" s="6"/>
      <c r="DE231" s="181"/>
      <c r="DF231" s="119">
        <f t="shared" si="87"/>
        <v>0</v>
      </c>
      <c r="DG231" s="2"/>
      <c r="DH231" s="2"/>
      <c r="DI231" s="7"/>
      <c r="DJ231" s="6"/>
      <c r="DK231" s="181"/>
      <c r="DL231" s="119">
        <f t="shared" si="88"/>
        <v>0</v>
      </c>
      <c r="DM231" s="2"/>
      <c r="DN231" s="2"/>
      <c r="DO231" s="7"/>
      <c r="DP231" s="6"/>
      <c r="DQ231" s="181"/>
      <c r="DR231" s="119">
        <f t="shared" si="89"/>
        <v>0</v>
      </c>
      <c r="DS231" s="2"/>
      <c r="DT231" s="2"/>
      <c r="DU231" s="7"/>
    </row>
    <row r="232" spans="1:125" s="61" customFormat="1" ht="12.75" customHeight="1" x14ac:dyDescent="0.2">
      <c r="A232" s="152">
        <v>213</v>
      </c>
      <c r="B232" s="299"/>
      <c r="C232" s="198"/>
      <c r="D232" s="312">
        <f t="shared" si="105"/>
        <v>0</v>
      </c>
      <c r="E232" s="313"/>
      <c r="F232" s="6"/>
      <c r="G232" s="181"/>
      <c r="H232" s="119">
        <f t="shared" si="90"/>
        <v>0</v>
      </c>
      <c r="I232" s="2"/>
      <c r="J232" s="2"/>
      <c r="K232" s="7"/>
      <c r="L232" s="6"/>
      <c r="M232" s="181"/>
      <c r="N232" s="119">
        <f t="shared" si="91"/>
        <v>0</v>
      </c>
      <c r="O232" s="2"/>
      <c r="P232" s="2"/>
      <c r="Q232" s="7"/>
      <c r="R232" s="6"/>
      <c r="S232" s="181"/>
      <c r="T232" s="119">
        <f t="shared" si="92"/>
        <v>0</v>
      </c>
      <c r="U232" s="2"/>
      <c r="V232" s="2"/>
      <c r="W232" s="7"/>
      <c r="X232" s="6"/>
      <c r="Y232" s="181"/>
      <c r="Z232" s="119">
        <f t="shared" si="93"/>
        <v>0</v>
      </c>
      <c r="AA232" s="2"/>
      <c r="AB232" s="2"/>
      <c r="AC232" s="7"/>
      <c r="AD232" s="6"/>
      <c r="AE232" s="181"/>
      <c r="AF232" s="119">
        <f t="shared" si="94"/>
        <v>0</v>
      </c>
      <c r="AG232" s="2"/>
      <c r="AH232" s="2"/>
      <c r="AI232" s="7"/>
      <c r="AJ232" s="6"/>
      <c r="AK232" s="181"/>
      <c r="AL232" s="119">
        <f t="shared" si="95"/>
        <v>0</v>
      </c>
      <c r="AM232" s="2"/>
      <c r="AN232" s="2"/>
      <c r="AO232" s="7"/>
      <c r="AP232" s="6"/>
      <c r="AQ232" s="181"/>
      <c r="AR232" s="119">
        <f t="shared" si="96"/>
        <v>0</v>
      </c>
      <c r="AS232" s="2"/>
      <c r="AT232" s="2"/>
      <c r="AU232" s="7"/>
      <c r="AV232" s="6"/>
      <c r="AW232" s="181"/>
      <c r="AX232" s="119">
        <f t="shared" si="97"/>
        <v>0</v>
      </c>
      <c r="AY232" s="2"/>
      <c r="AZ232" s="2"/>
      <c r="BA232" s="7"/>
      <c r="BB232" s="6"/>
      <c r="BC232" s="181"/>
      <c r="BD232" s="119">
        <f t="shared" si="98"/>
        <v>0</v>
      </c>
      <c r="BE232" s="2"/>
      <c r="BF232" s="2"/>
      <c r="BG232" s="7"/>
      <c r="BH232" s="6"/>
      <c r="BI232" s="181"/>
      <c r="BJ232" s="119">
        <f t="shared" si="99"/>
        <v>0</v>
      </c>
      <c r="BK232" s="2"/>
      <c r="BL232" s="2"/>
      <c r="BM232" s="7"/>
      <c r="BN232" s="6"/>
      <c r="BO232" s="181"/>
      <c r="BP232" s="119">
        <f t="shared" si="100"/>
        <v>0</v>
      </c>
      <c r="BQ232" s="2"/>
      <c r="BR232" s="2"/>
      <c r="BS232" s="7"/>
      <c r="BT232" s="6"/>
      <c r="BU232" s="181"/>
      <c r="BV232" s="119">
        <f t="shared" si="101"/>
        <v>0</v>
      </c>
      <c r="BW232" s="2"/>
      <c r="BX232" s="2"/>
      <c r="BY232" s="7"/>
      <c r="BZ232" s="6"/>
      <c r="CA232" s="181"/>
      <c r="CB232" s="119">
        <f t="shared" si="102"/>
        <v>0</v>
      </c>
      <c r="CC232" s="2"/>
      <c r="CD232" s="2"/>
      <c r="CE232" s="7"/>
      <c r="CF232" s="6"/>
      <c r="CG232" s="181"/>
      <c r="CH232" s="119">
        <f t="shared" si="103"/>
        <v>0</v>
      </c>
      <c r="CI232" s="2"/>
      <c r="CJ232" s="2"/>
      <c r="CK232" s="7"/>
      <c r="CL232" s="6"/>
      <c r="CM232" s="181"/>
      <c r="CN232" s="119">
        <f t="shared" si="104"/>
        <v>0</v>
      </c>
      <c r="CO232" s="2"/>
      <c r="CP232" s="2"/>
      <c r="CQ232" s="7"/>
      <c r="CR232" s="6"/>
      <c r="CS232" s="181"/>
      <c r="CT232" s="119">
        <f t="shared" si="85"/>
        <v>0</v>
      </c>
      <c r="CU232" s="2"/>
      <c r="CV232" s="2"/>
      <c r="CW232" s="7"/>
      <c r="CX232" s="6"/>
      <c r="CY232" s="181"/>
      <c r="CZ232" s="119">
        <f t="shared" si="86"/>
        <v>0</v>
      </c>
      <c r="DA232" s="2"/>
      <c r="DB232" s="2"/>
      <c r="DC232" s="7"/>
      <c r="DD232" s="6"/>
      <c r="DE232" s="181"/>
      <c r="DF232" s="119">
        <f t="shared" si="87"/>
        <v>0</v>
      </c>
      <c r="DG232" s="2"/>
      <c r="DH232" s="2"/>
      <c r="DI232" s="7"/>
      <c r="DJ232" s="6"/>
      <c r="DK232" s="181"/>
      <c r="DL232" s="119">
        <f t="shared" si="88"/>
        <v>0</v>
      </c>
      <c r="DM232" s="2"/>
      <c r="DN232" s="2"/>
      <c r="DO232" s="7"/>
      <c r="DP232" s="6"/>
      <c r="DQ232" s="181"/>
      <c r="DR232" s="119">
        <f t="shared" si="89"/>
        <v>0</v>
      </c>
      <c r="DS232" s="2"/>
      <c r="DT232" s="2"/>
      <c r="DU232" s="7"/>
    </row>
    <row r="233" spans="1:125" s="61" customFormat="1" ht="12.75" customHeight="1" x14ac:dyDescent="0.2">
      <c r="A233" s="152">
        <v>214</v>
      </c>
      <c r="B233" s="299"/>
      <c r="C233" s="198"/>
      <c r="D233" s="312">
        <f t="shared" si="105"/>
        <v>0</v>
      </c>
      <c r="E233" s="313"/>
      <c r="F233" s="6"/>
      <c r="G233" s="181"/>
      <c r="H233" s="119">
        <f t="shared" si="90"/>
        <v>0</v>
      </c>
      <c r="I233" s="2"/>
      <c r="J233" s="2"/>
      <c r="K233" s="7"/>
      <c r="L233" s="6"/>
      <c r="M233" s="181"/>
      <c r="N233" s="119">
        <f t="shared" si="91"/>
        <v>0</v>
      </c>
      <c r="O233" s="2"/>
      <c r="P233" s="2"/>
      <c r="Q233" s="7"/>
      <c r="R233" s="6"/>
      <c r="S233" s="181"/>
      <c r="T233" s="119">
        <f t="shared" si="92"/>
        <v>0</v>
      </c>
      <c r="U233" s="2"/>
      <c r="V233" s="2"/>
      <c r="W233" s="7"/>
      <c r="X233" s="6"/>
      <c r="Y233" s="181"/>
      <c r="Z233" s="119">
        <f t="shared" si="93"/>
        <v>0</v>
      </c>
      <c r="AA233" s="2"/>
      <c r="AB233" s="2"/>
      <c r="AC233" s="7"/>
      <c r="AD233" s="6"/>
      <c r="AE233" s="181"/>
      <c r="AF233" s="119">
        <f t="shared" si="94"/>
        <v>0</v>
      </c>
      <c r="AG233" s="2"/>
      <c r="AH233" s="2"/>
      <c r="AI233" s="7"/>
      <c r="AJ233" s="6"/>
      <c r="AK233" s="181"/>
      <c r="AL233" s="119">
        <f t="shared" si="95"/>
        <v>0</v>
      </c>
      <c r="AM233" s="2"/>
      <c r="AN233" s="2"/>
      <c r="AO233" s="7"/>
      <c r="AP233" s="6"/>
      <c r="AQ233" s="181"/>
      <c r="AR233" s="119">
        <f t="shared" si="96"/>
        <v>0</v>
      </c>
      <c r="AS233" s="2"/>
      <c r="AT233" s="2"/>
      <c r="AU233" s="7"/>
      <c r="AV233" s="6"/>
      <c r="AW233" s="181"/>
      <c r="AX233" s="119">
        <f t="shared" si="97"/>
        <v>0</v>
      </c>
      <c r="AY233" s="2"/>
      <c r="AZ233" s="2"/>
      <c r="BA233" s="7"/>
      <c r="BB233" s="6"/>
      <c r="BC233" s="181"/>
      <c r="BD233" s="119">
        <f t="shared" si="98"/>
        <v>0</v>
      </c>
      <c r="BE233" s="2"/>
      <c r="BF233" s="2"/>
      <c r="BG233" s="7"/>
      <c r="BH233" s="6"/>
      <c r="BI233" s="181"/>
      <c r="BJ233" s="119">
        <f t="shared" si="99"/>
        <v>0</v>
      </c>
      <c r="BK233" s="2"/>
      <c r="BL233" s="2"/>
      <c r="BM233" s="7"/>
      <c r="BN233" s="6"/>
      <c r="BO233" s="181"/>
      <c r="BP233" s="119">
        <f t="shared" si="100"/>
        <v>0</v>
      </c>
      <c r="BQ233" s="2"/>
      <c r="BR233" s="2"/>
      <c r="BS233" s="7"/>
      <c r="BT233" s="6"/>
      <c r="BU233" s="181"/>
      <c r="BV233" s="119">
        <f t="shared" si="101"/>
        <v>0</v>
      </c>
      <c r="BW233" s="2"/>
      <c r="BX233" s="2"/>
      <c r="BY233" s="7"/>
      <c r="BZ233" s="6"/>
      <c r="CA233" s="181"/>
      <c r="CB233" s="119">
        <f t="shared" si="102"/>
        <v>0</v>
      </c>
      <c r="CC233" s="2"/>
      <c r="CD233" s="2"/>
      <c r="CE233" s="7"/>
      <c r="CF233" s="6"/>
      <c r="CG233" s="181"/>
      <c r="CH233" s="119">
        <f t="shared" si="103"/>
        <v>0</v>
      </c>
      <c r="CI233" s="2"/>
      <c r="CJ233" s="2"/>
      <c r="CK233" s="7"/>
      <c r="CL233" s="6"/>
      <c r="CM233" s="181"/>
      <c r="CN233" s="119">
        <f t="shared" si="104"/>
        <v>0</v>
      </c>
      <c r="CO233" s="2"/>
      <c r="CP233" s="2"/>
      <c r="CQ233" s="7"/>
      <c r="CR233" s="6"/>
      <c r="CS233" s="181"/>
      <c r="CT233" s="119">
        <f t="shared" si="85"/>
        <v>0</v>
      </c>
      <c r="CU233" s="2"/>
      <c r="CV233" s="2"/>
      <c r="CW233" s="7"/>
      <c r="CX233" s="6"/>
      <c r="CY233" s="181"/>
      <c r="CZ233" s="119">
        <f t="shared" si="86"/>
        <v>0</v>
      </c>
      <c r="DA233" s="2"/>
      <c r="DB233" s="2"/>
      <c r="DC233" s="7"/>
      <c r="DD233" s="6"/>
      <c r="DE233" s="181"/>
      <c r="DF233" s="119">
        <f t="shared" si="87"/>
        <v>0</v>
      </c>
      <c r="DG233" s="2"/>
      <c r="DH233" s="2"/>
      <c r="DI233" s="7"/>
      <c r="DJ233" s="6"/>
      <c r="DK233" s="181"/>
      <c r="DL233" s="119">
        <f t="shared" si="88"/>
        <v>0</v>
      </c>
      <c r="DM233" s="2"/>
      <c r="DN233" s="2"/>
      <c r="DO233" s="7"/>
      <c r="DP233" s="6"/>
      <c r="DQ233" s="181"/>
      <c r="DR233" s="119">
        <f t="shared" si="89"/>
        <v>0</v>
      </c>
      <c r="DS233" s="2"/>
      <c r="DT233" s="2"/>
      <c r="DU233" s="7"/>
    </row>
    <row r="234" spans="1:125" s="61" customFormat="1" ht="12.75" customHeight="1" x14ac:dyDescent="0.2">
      <c r="A234" s="152">
        <v>215</v>
      </c>
      <c r="B234" s="299"/>
      <c r="C234" s="198"/>
      <c r="D234" s="312">
        <f t="shared" si="105"/>
        <v>0</v>
      </c>
      <c r="E234" s="313"/>
      <c r="F234" s="6"/>
      <c r="G234" s="181"/>
      <c r="H234" s="119">
        <f t="shared" si="90"/>
        <v>0</v>
      </c>
      <c r="I234" s="2"/>
      <c r="J234" s="2"/>
      <c r="K234" s="7"/>
      <c r="L234" s="6"/>
      <c r="M234" s="181"/>
      <c r="N234" s="119">
        <f t="shared" si="91"/>
        <v>0</v>
      </c>
      <c r="O234" s="2"/>
      <c r="P234" s="2"/>
      <c r="Q234" s="7"/>
      <c r="R234" s="6"/>
      <c r="S234" s="181"/>
      <c r="T234" s="119">
        <f t="shared" si="92"/>
        <v>0</v>
      </c>
      <c r="U234" s="2"/>
      <c r="V234" s="2"/>
      <c r="W234" s="7"/>
      <c r="X234" s="6"/>
      <c r="Y234" s="181"/>
      <c r="Z234" s="119">
        <f t="shared" si="93"/>
        <v>0</v>
      </c>
      <c r="AA234" s="2"/>
      <c r="AB234" s="2"/>
      <c r="AC234" s="7"/>
      <c r="AD234" s="6"/>
      <c r="AE234" s="181"/>
      <c r="AF234" s="119">
        <f t="shared" si="94"/>
        <v>0</v>
      </c>
      <c r="AG234" s="2"/>
      <c r="AH234" s="2"/>
      <c r="AI234" s="7"/>
      <c r="AJ234" s="6"/>
      <c r="AK234" s="181"/>
      <c r="AL234" s="119">
        <f t="shared" si="95"/>
        <v>0</v>
      </c>
      <c r="AM234" s="2"/>
      <c r="AN234" s="2"/>
      <c r="AO234" s="7"/>
      <c r="AP234" s="6"/>
      <c r="AQ234" s="181"/>
      <c r="AR234" s="119">
        <f t="shared" si="96"/>
        <v>0</v>
      </c>
      <c r="AS234" s="2"/>
      <c r="AT234" s="2"/>
      <c r="AU234" s="7"/>
      <c r="AV234" s="6"/>
      <c r="AW234" s="181"/>
      <c r="AX234" s="119">
        <f t="shared" si="97"/>
        <v>0</v>
      </c>
      <c r="AY234" s="2"/>
      <c r="AZ234" s="2"/>
      <c r="BA234" s="7"/>
      <c r="BB234" s="6"/>
      <c r="BC234" s="181"/>
      <c r="BD234" s="119">
        <f t="shared" si="98"/>
        <v>0</v>
      </c>
      <c r="BE234" s="2"/>
      <c r="BF234" s="2"/>
      <c r="BG234" s="7"/>
      <c r="BH234" s="6"/>
      <c r="BI234" s="181"/>
      <c r="BJ234" s="119">
        <f t="shared" si="99"/>
        <v>0</v>
      </c>
      <c r="BK234" s="2"/>
      <c r="BL234" s="2"/>
      <c r="BM234" s="7"/>
      <c r="BN234" s="6"/>
      <c r="BO234" s="181"/>
      <c r="BP234" s="119">
        <f t="shared" si="100"/>
        <v>0</v>
      </c>
      <c r="BQ234" s="2"/>
      <c r="BR234" s="2"/>
      <c r="BS234" s="7"/>
      <c r="BT234" s="6"/>
      <c r="BU234" s="181"/>
      <c r="BV234" s="119">
        <f t="shared" si="101"/>
        <v>0</v>
      </c>
      <c r="BW234" s="2"/>
      <c r="BX234" s="2"/>
      <c r="BY234" s="7"/>
      <c r="BZ234" s="6"/>
      <c r="CA234" s="181"/>
      <c r="CB234" s="119">
        <f t="shared" si="102"/>
        <v>0</v>
      </c>
      <c r="CC234" s="2"/>
      <c r="CD234" s="2"/>
      <c r="CE234" s="7"/>
      <c r="CF234" s="6"/>
      <c r="CG234" s="181"/>
      <c r="CH234" s="119">
        <f t="shared" si="103"/>
        <v>0</v>
      </c>
      <c r="CI234" s="2"/>
      <c r="CJ234" s="2"/>
      <c r="CK234" s="7"/>
      <c r="CL234" s="6"/>
      <c r="CM234" s="181"/>
      <c r="CN234" s="119">
        <f t="shared" si="104"/>
        <v>0</v>
      </c>
      <c r="CO234" s="2"/>
      <c r="CP234" s="2"/>
      <c r="CQ234" s="7"/>
      <c r="CR234" s="6"/>
      <c r="CS234" s="181"/>
      <c r="CT234" s="119">
        <f t="shared" si="85"/>
        <v>0</v>
      </c>
      <c r="CU234" s="2"/>
      <c r="CV234" s="2"/>
      <c r="CW234" s="7"/>
      <c r="CX234" s="6"/>
      <c r="CY234" s="181"/>
      <c r="CZ234" s="119">
        <f t="shared" si="86"/>
        <v>0</v>
      </c>
      <c r="DA234" s="2"/>
      <c r="DB234" s="2"/>
      <c r="DC234" s="7"/>
      <c r="DD234" s="6"/>
      <c r="DE234" s="181"/>
      <c r="DF234" s="119">
        <f t="shared" si="87"/>
        <v>0</v>
      </c>
      <c r="DG234" s="2"/>
      <c r="DH234" s="2"/>
      <c r="DI234" s="7"/>
      <c r="DJ234" s="6"/>
      <c r="DK234" s="181"/>
      <c r="DL234" s="119">
        <f t="shared" si="88"/>
        <v>0</v>
      </c>
      <c r="DM234" s="2"/>
      <c r="DN234" s="2"/>
      <c r="DO234" s="7"/>
      <c r="DP234" s="6"/>
      <c r="DQ234" s="181"/>
      <c r="DR234" s="119">
        <f t="shared" si="89"/>
        <v>0</v>
      </c>
      <c r="DS234" s="2"/>
      <c r="DT234" s="2"/>
      <c r="DU234" s="7"/>
    </row>
    <row r="235" spans="1:125" s="61" customFormat="1" ht="12.75" customHeight="1" x14ac:dyDescent="0.2">
      <c r="A235" s="152">
        <v>216</v>
      </c>
      <c r="B235" s="299"/>
      <c r="C235" s="198"/>
      <c r="D235" s="312">
        <f t="shared" si="105"/>
        <v>0</v>
      </c>
      <c r="E235" s="313"/>
      <c r="F235" s="6"/>
      <c r="G235" s="181"/>
      <c r="H235" s="119">
        <f t="shared" si="90"/>
        <v>0</v>
      </c>
      <c r="I235" s="2"/>
      <c r="J235" s="2"/>
      <c r="K235" s="7"/>
      <c r="L235" s="6"/>
      <c r="M235" s="181"/>
      <c r="N235" s="119">
        <f t="shared" si="91"/>
        <v>0</v>
      </c>
      <c r="O235" s="2"/>
      <c r="P235" s="2"/>
      <c r="Q235" s="7"/>
      <c r="R235" s="6"/>
      <c r="S235" s="181"/>
      <c r="T235" s="119">
        <f t="shared" si="92"/>
        <v>0</v>
      </c>
      <c r="U235" s="2"/>
      <c r="V235" s="2"/>
      <c r="W235" s="7"/>
      <c r="X235" s="6"/>
      <c r="Y235" s="181"/>
      <c r="Z235" s="119">
        <f t="shared" si="93"/>
        <v>0</v>
      </c>
      <c r="AA235" s="2"/>
      <c r="AB235" s="2"/>
      <c r="AC235" s="7"/>
      <c r="AD235" s="6"/>
      <c r="AE235" s="181"/>
      <c r="AF235" s="119">
        <f t="shared" si="94"/>
        <v>0</v>
      </c>
      <c r="AG235" s="2"/>
      <c r="AH235" s="2"/>
      <c r="AI235" s="7"/>
      <c r="AJ235" s="6"/>
      <c r="AK235" s="181"/>
      <c r="AL235" s="119">
        <f t="shared" si="95"/>
        <v>0</v>
      </c>
      <c r="AM235" s="2"/>
      <c r="AN235" s="2"/>
      <c r="AO235" s="7"/>
      <c r="AP235" s="6"/>
      <c r="AQ235" s="181"/>
      <c r="AR235" s="119">
        <f t="shared" si="96"/>
        <v>0</v>
      </c>
      <c r="AS235" s="2"/>
      <c r="AT235" s="2"/>
      <c r="AU235" s="7"/>
      <c r="AV235" s="6"/>
      <c r="AW235" s="181"/>
      <c r="AX235" s="119">
        <f t="shared" si="97"/>
        <v>0</v>
      </c>
      <c r="AY235" s="2"/>
      <c r="AZ235" s="2"/>
      <c r="BA235" s="7"/>
      <c r="BB235" s="6"/>
      <c r="BC235" s="181"/>
      <c r="BD235" s="119">
        <f t="shared" si="98"/>
        <v>0</v>
      </c>
      <c r="BE235" s="2"/>
      <c r="BF235" s="2"/>
      <c r="BG235" s="7"/>
      <c r="BH235" s="6"/>
      <c r="BI235" s="181"/>
      <c r="BJ235" s="119">
        <f t="shared" si="99"/>
        <v>0</v>
      </c>
      <c r="BK235" s="2"/>
      <c r="BL235" s="2"/>
      <c r="BM235" s="7"/>
      <c r="BN235" s="6"/>
      <c r="BO235" s="181"/>
      <c r="BP235" s="119">
        <f t="shared" si="100"/>
        <v>0</v>
      </c>
      <c r="BQ235" s="2"/>
      <c r="BR235" s="2"/>
      <c r="BS235" s="7"/>
      <c r="BT235" s="6"/>
      <c r="BU235" s="181"/>
      <c r="BV235" s="119">
        <f t="shared" si="101"/>
        <v>0</v>
      </c>
      <c r="BW235" s="2"/>
      <c r="BX235" s="2"/>
      <c r="BY235" s="7"/>
      <c r="BZ235" s="6"/>
      <c r="CA235" s="181"/>
      <c r="CB235" s="119">
        <f t="shared" si="102"/>
        <v>0</v>
      </c>
      <c r="CC235" s="2"/>
      <c r="CD235" s="2"/>
      <c r="CE235" s="7"/>
      <c r="CF235" s="6"/>
      <c r="CG235" s="181"/>
      <c r="CH235" s="119">
        <f t="shared" si="103"/>
        <v>0</v>
      </c>
      <c r="CI235" s="2"/>
      <c r="CJ235" s="2"/>
      <c r="CK235" s="7"/>
      <c r="CL235" s="6"/>
      <c r="CM235" s="181"/>
      <c r="CN235" s="119">
        <f t="shared" si="104"/>
        <v>0</v>
      </c>
      <c r="CO235" s="2"/>
      <c r="CP235" s="2"/>
      <c r="CQ235" s="7"/>
      <c r="CR235" s="6"/>
      <c r="CS235" s="181"/>
      <c r="CT235" s="119">
        <f t="shared" si="85"/>
        <v>0</v>
      </c>
      <c r="CU235" s="2"/>
      <c r="CV235" s="2"/>
      <c r="CW235" s="7"/>
      <c r="CX235" s="6"/>
      <c r="CY235" s="181"/>
      <c r="CZ235" s="119">
        <f t="shared" si="86"/>
        <v>0</v>
      </c>
      <c r="DA235" s="2"/>
      <c r="DB235" s="2"/>
      <c r="DC235" s="7"/>
      <c r="DD235" s="6"/>
      <c r="DE235" s="181"/>
      <c r="DF235" s="119">
        <f t="shared" si="87"/>
        <v>0</v>
      </c>
      <c r="DG235" s="2"/>
      <c r="DH235" s="2"/>
      <c r="DI235" s="7"/>
      <c r="DJ235" s="6"/>
      <c r="DK235" s="181"/>
      <c r="DL235" s="119">
        <f t="shared" si="88"/>
        <v>0</v>
      </c>
      <c r="DM235" s="2"/>
      <c r="DN235" s="2"/>
      <c r="DO235" s="7"/>
      <c r="DP235" s="6"/>
      <c r="DQ235" s="181"/>
      <c r="DR235" s="119">
        <f t="shared" si="89"/>
        <v>0</v>
      </c>
      <c r="DS235" s="2"/>
      <c r="DT235" s="2"/>
      <c r="DU235" s="7"/>
    </row>
    <row r="236" spans="1:125" s="61" customFormat="1" ht="12.75" customHeight="1" x14ac:dyDescent="0.2">
      <c r="A236" s="152">
        <v>217</v>
      </c>
      <c r="B236" s="299"/>
      <c r="C236" s="198"/>
      <c r="D236" s="312">
        <f t="shared" si="105"/>
        <v>0</v>
      </c>
      <c r="E236" s="313"/>
      <c r="F236" s="6"/>
      <c r="G236" s="181"/>
      <c r="H236" s="119">
        <f t="shared" si="90"/>
        <v>0</v>
      </c>
      <c r="I236" s="2"/>
      <c r="J236" s="2"/>
      <c r="K236" s="7"/>
      <c r="L236" s="6"/>
      <c r="M236" s="181"/>
      <c r="N236" s="119">
        <f t="shared" si="91"/>
        <v>0</v>
      </c>
      <c r="O236" s="2"/>
      <c r="P236" s="2"/>
      <c r="Q236" s="7"/>
      <c r="R236" s="6"/>
      <c r="S236" s="181"/>
      <c r="T236" s="119">
        <f t="shared" si="92"/>
        <v>0</v>
      </c>
      <c r="U236" s="2"/>
      <c r="V236" s="2"/>
      <c r="W236" s="7"/>
      <c r="X236" s="6"/>
      <c r="Y236" s="181"/>
      <c r="Z236" s="119">
        <f t="shared" si="93"/>
        <v>0</v>
      </c>
      <c r="AA236" s="2"/>
      <c r="AB236" s="2"/>
      <c r="AC236" s="7"/>
      <c r="AD236" s="6"/>
      <c r="AE236" s="181"/>
      <c r="AF236" s="119">
        <f t="shared" si="94"/>
        <v>0</v>
      </c>
      <c r="AG236" s="2"/>
      <c r="AH236" s="2"/>
      <c r="AI236" s="7"/>
      <c r="AJ236" s="6"/>
      <c r="AK236" s="181"/>
      <c r="AL236" s="119">
        <f t="shared" si="95"/>
        <v>0</v>
      </c>
      <c r="AM236" s="2"/>
      <c r="AN236" s="2"/>
      <c r="AO236" s="7"/>
      <c r="AP236" s="6"/>
      <c r="AQ236" s="181"/>
      <c r="AR236" s="119">
        <f t="shared" si="96"/>
        <v>0</v>
      </c>
      <c r="AS236" s="2"/>
      <c r="AT236" s="2"/>
      <c r="AU236" s="7"/>
      <c r="AV236" s="6"/>
      <c r="AW236" s="181"/>
      <c r="AX236" s="119">
        <f t="shared" si="97"/>
        <v>0</v>
      </c>
      <c r="AY236" s="2"/>
      <c r="AZ236" s="2"/>
      <c r="BA236" s="7"/>
      <c r="BB236" s="6"/>
      <c r="BC236" s="181"/>
      <c r="BD236" s="119">
        <f t="shared" si="98"/>
        <v>0</v>
      </c>
      <c r="BE236" s="2"/>
      <c r="BF236" s="2"/>
      <c r="BG236" s="7"/>
      <c r="BH236" s="6"/>
      <c r="BI236" s="181"/>
      <c r="BJ236" s="119">
        <f t="shared" si="99"/>
        <v>0</v>
      </c>
      <c r="BK236" s="2"/>
      <c r="BL236" s="2"/>
      <c r="BM236" s="7"/>
      <c r="BN236" s="6"/>
      <c r="BO236" s="181"/>
      <c r="BP236" s="119">
        <f t="shared" si="100"/>
        <v>0</v>
      </c>
      <c r="BQ236" s="2"/>
      <c r="BR236" s="2"/>
      <c r="BS236" s="7"/>
      <c r="BT236" s="6"/>
      <c r="BU236" s="181"/>
      <c r="BV236" s="119">
        <f t="shared" si="101"/>
        <v>0</v>
      </c>
      <c r="BW236" s="2"/>
      <c r="BX236" s="2"/>
      <c r="BY236" s="7"/>
      <c r="BZ236" s="6"/>
      <c r="CA236" s="181"/>
      <c r="CB236" s="119">
        <f t="shared" si="102"/>
        <v>0</v>
      </c>
      <c r="CC236" s="2"/>
      <c r="CD236" s="2"/>
      <c r="CE236" s="7"/>
      <c r="CF236" s="6"/>
      <c r="CG236" s="181"/>
      <c r="CH236" s="119">
        <f t="shared" si="103"/>
        <v>0</v>
      </c>
      <c r="CI236" s="2"/>
      <c r="CJ236" s="2"/>
      <c r="CK236" s="7"/>
      <c r="CL236" s="6"/>
      <c r="CM236" s="181"/>
      <c r="CN236" s="119">
        <f t="shared" si="104"/>
        <v>0</v>
      </c>
      <c r="CO236" s="2"/>
      <c r="CP236" s="2"/>
      <c r="CQ236" s="7"/>
      <c r="CR236" s="6"/>
      <c r="CS236" s="181"/>
      <c r="CT236" s="119">
        <f t="shared" si="85"/>
        <v>0</v>
      </c>
      <c r="CU236" s="2"/>
      <c r="CV236" s="2"/>
      <c r="CW236" s="7"/>
      <c r="CX236" s="6"/>
      <c r="CY236" s="181"/>
      <c r="CZ236" s="119">
        <f t="shared" si="86"/>
        <v>0</v>
      </c>
      <c r="DA236" s="2"/>
      <c r="DB236" s="2"/>
      <c r="DC236" s="7"/>
      <c r="DD236" s="6"/>
      <c r="DE236" s="181"/>
      <c r="DF236" s="119">
        <f t="shared" si="87"/>
        <v>0</v>
      </c>
      <c r="DG236" s="2"/>
      <c r="DH236" s="2"/>
      <c r="DI236" s="7"/>
      <c r="DJ236" s="6"/>
      <c r="DK236" s="181"/>
      <c r="DL236" s="119">
        <f t="shared" si="88"/>
        <v>0</v>
      </c>
      <c r="DM236" s="2"/>
      <c r="DN236" s="2"/>
      <c r="DO236" s="7"/>
      <c r="DP236" s="6"/>
      <c r="DQ236" s="181"/>
      <c r="DR236" s="119">
        <f t="shared" si="89"/>
        <v>0</v>
      </c>
      <c r="DS236" s="2"/>
      <c r="DT236" s="2"/>
      <c r="DU236" s="7"/>
    </row>
    <row r="237" spans="1:125" s="61" customFormat="1" ht="12.75" customHeight="1" x14ac:dyDescent="0.2">
      <c r="A237" s="152">
        <v>218</v>
      </c>
      <c r="B237" s="299"/>
      <c r="C237" s="198"/>
      <c r="D237" s="312">
        <f t="shared" si="105"/>
        <v>0</v>
      </c>
      <c r="E237" s="313"/>
      <c r="F237" s="6"/>
      <c r="G237" s="181"/>
      <c r="H237" s="119">
        <f t="shared" si="90"/>
        <v>0</v>
      </c>
      <c r="I237" s="2"/>
      <c r="J237" s="2"/>
      <c r="K237" s="7"/>
      <c r="L237" s="6"/>
      <c r="M237" s="181"/>
      <c r="N237" s="119">
        <f t="shared" si="91"/>
        <v>0</v>
      </c>
      <c r="O237" s="2"/>
      <c r="P237" s="2"/>
      <c r="Q237" s="7"/>
      <c r="R237" s="6"/>
      <c r="S237" s="181"/>
      <c r="T237" s="119">
        <f t="shared" si="92"/>
        <v>0</v>
      </c>
      <c r="U237" s="2"/>
      <c r="V237" s="2"/>
      <c r="W237" s="7"/>
      <c r="X237" s="6"/>
      <c r="Y237" s="181"/>
      <c r="Z237" s="119">
        <f t="shared" si="93"/>
        <v>0</v>
      </c>
      <c r="AA237" s="2"/>
      <c r="AB237" s="2"/>
      <c r="AC237" s="7"/>
      <c r="AD237" s="6"/>
      <c r="AE237" s="181"/>
      <c r="AF237" s="119">
        <f t="shared" si="94"/>
        <v>0</v>
      </c>
      <c r="AG237" s="2"/>
      <c r="AH237" s="2"/>
      <c r="AI237" s="7"/>
      <c r="AJ237" s="6"/>
      <c r="AK237" s="181"/>
      <c r="AL237" s="119">
        <f t="shared" si="95"/>
        <v>0</v>
      </c>
      <c r="AM237" s="2"/>
      <c r="AN237" s="2"/>
      <c r="AO237" s="7"/>
      <c r="AP237" s="6"/>
      <c r="AQ237" s="181"/>
      <c r="AR237" s="119">
        <f t="shared" si="96"/>
        <v>0</v>
      </c>
      <c r="AS237" s="2"/>
      <c r="AT237" s="2"/>
      <c r="AU237" s="7"/>
      <c r="AV237" s="6"/>
      <c r="AW237" s="181"/>
      <c r="AX237" s="119">
        <f t="shared" si="97"/>
        <v>0</v>
      </c>
      <c r="AY237" s="2"/>
      <c r="AZ237" s="2"/>
      <c r="BA237" s="7"/>
      <c r="BB237" s="6"/>
      <c r="BC237" s="181"/>
      <c r="BD237" s="119">
        <f t="shared" si="98"/>
        <v>0</v>
      </c>
      <c r="BE237" s="2"/>
      <c r="BF237" s="2"/>
      <c r="BG237" s="7"/>
      <c r="BH237" s="6"/>
      <c r="BI237" s="181"/>
      <c r="BJ237" s="119">
        <f t="shared" si="99"/>
        <v>0</v>
      </c>
      <c r="BK237" s="2"/>
      <c r="BL237" s="2"/>
      <c r="BM237" s="7"/>
      <c r="BN237" s="6"/>
      <c r="BO237" s="181"/>
      <c r="BP237" s="119">
        <f t="shared" si="100"/>
        <v>0</v>
      </c>
      <c r="BQ237" s="2"/>
      <c r="BR237" s="2"/>
      <c r="BS237" s="7"/>
      <c r="BT237" s="6"/>
      <c r="BU237" s="181"/>
      <c r="BV237" s="119">
        <f t="shared" si="101"/>
        <v>0</v>
      </c>
      <c r="BW237" s="2"/>
      <c r="BX237" s="2"/>
      <c r="BY237" s="7"/>
      <c r="BZ237" s="6"/>
      <c r="CA237" s="181"/>
      <c r="CB237" s="119">
        <f t="shared" si="102"/>
        <v>0</v>
      </c>
      <c r="CC237" s="2"/>
      <c r="CD237" s="2"/>
      <c r="CE237" s="7"/>
      <c r="CF237" s="6"/>
      <c r="CG237" s="181"/>
      <c r="CH237" s="119">
        <f t="shared" si="103"/>
        <v>0</v>
      </c>
      <c r="CI237" s="2"/>
      <c r="CJ237" s="2"/>
      <c r="CK237" s="7"/>
      <c r="CL237" s="6"/>
      <c r="CM237" s="181"/>
      <c r="CN237" s="119">
        <f t="shared" si="104"/>
        <v>0</v>
      </c>
      <c r="CO237" s="2"/>
      <c r="CP237" s="2"/>
      <c r="CQ237" s="7"/>
      <c r="CR237" s="6"/>
      <c r="CS237" s="181"/>
      <c r="CT237" s="119">
        <f t="shared" si="85"/>
        <v>0</v>
      </c>
      <c r="CU237" s="2"/>
      <c r="CV237" s="2"/>
      <c r="CW237" s="7"/>
      <c r="CX237" s="6"/>
      <c r="CY237" s="181"/>
      <c r="CZ237" s="119">
        <f t="shared" si="86"/>
        <v>0</v>
      </c>
      <c r="DA237" s="2"/>
      <c r="DB237" s="2"/>
      <c r="DC237" s="7"/>
      <c r="DD237" s="6"/>
      <c r="DE237" s="181"/>
      <c r="DF237" s="119">
        <f t="shared" si="87"/>
        <v>0</v>
      </c>
      <c r="DG237" s="2"/>
      <c r="DH237" s="2"/>
      <c r="DI237" s="7"/>
      <c r="DJ237" s="6"/>
      <c r="DK237" s="181"/>
      <c r="DL237" s="119">
        <f t="shared" si="88"/>
        <v>0</v>
      </c>
      <c r="DM237" s="2"/>
      <c r="DN237" s="2"/>
      <c r="DO237" s="7"/>
      <c r="DP237" s="6"/>
      <c r="DQ237" s="181"/>
      <c r="DR237" s="119">
        <f t="shared" si="89"/>
        <v>0</v>
      </c>
      <c r="DS237" s="2"/>
      <c r="DT237" s="2"/>
      <c r="DU237" s="7"/>
    </row>
    <row r="238" spans="1:125" s="61" customFormat="1" ht="12.75" customHeight="1" x14ac:dyDescent="0.2">
      <c r="A238" s="152">
        <v>219</v>
      </c>
      <c r="B238" s="299"/>
      <c r="C238" s="198"/>
      <c r="D238" s="312">
        <f t="shared" si="105"/>
        <v>0</v>
      </c>
      <c r="E238" s="313"/>
      <c r="F238" s="6"/>
      <c r="G238" s="181"/>
      <c r="H238" s="119">
        <f t="shared" si="90"/>
        <v>0</v>
      </c>
      <c r="I238" s="2"/>
      <c r="J238" s="2"/>
      <c r="K238" s="7"/>
      <c r="L238" s="6"/>
      <c r="M238" s="181"/>
      <c r="N238" s="119">
        <f t="shared" si="91"/>
        <v>0</v>
      </c>
      <c r="O238" s="2"/>
      <c r="P238" s="2"/>
      <c r="Q238" s="7"/>
      <c r="R238" s="6"/>
      <c r="S238" s="181"/>
      <c r="T238" s="119">
        <f t="shared" si="92"/>
        <v>0</v>
      </c>
      <c r="U238" s="2"/>
      <c r="V238" s="2"/>
      <c r="W238" s="7"/>
      <c r="X238" s="6"/>
      <c r="Y238" s="181"/>
      <c r="Z238" s="119">
        <f t="shared" si="93"/>
        <v>0</v>
      </c>
      <c r="AA238" s="2"/>
      <c r="AB238" s="2"/>
      <c r="AC238" s="7"/>
      <c r="AD238" s="6"/>
      <c r="AE238" s="181"/>
      <c r="AF238" s="119">
        <f t="shared" si="94"/>
        <v>0</v>
      </c>
      <c r="AG238" s="2"/>
      <c r="AH238" s="2"/>
      <c r="AI238" s="7"/>
      <c r="AJ238" s="6"/>
      <c r="AK238" s="181"/>
      <c r="AL238" s="119">
        <f t="shared" si="95"/>
        <v>0</v>
      </c>
      <c r="AM238" s="2"/>
      <c r="AN238" s="2"/>
      <c r="AO238" s="7"/>
      <c r="AP238" s="6"/>
      <c r="AQ238" s="181"/>
      <c r="AR238" s="119">
        <f t="shared" si="96"/>
        <v>0</v>
      </c>
      <c r="AS238" s="2"/>
      <c r="AT238" s="2"/>
      <c r="AU238" s="7"/>
      <c r="AV238" s="6"/>
      <c r="AW238" s="181"/>
      <c r="AX238" s="119">
        <f t="shared" si="97"/>
        <v>0</v>
      </c>
      <c r="AY238" s="2"/>
      <c r="AZ238" s="2"/>
      <c r="BA238" s="7"/>
      <c r="BB238" s="6"/>
      <c r="BC238" s="181"/>
      <c r="BD238" s="119">
        <f t="shared" si="98"/>
        <v>0</v>
      </c>
      <c r="BE238" s="2"/>
      <c r="BF238" s="2"/>
      <c r="BG238" s="7"/>
      <c r="BH238" s="6"/>
      <c r="BI238" s="181"/>
      <c r="BJ238" s="119">
        <f t="shared" si="99"/>
        <v>0</v>
      </c>
      <c r="BK238" s="2"/>
      <c r="BL238" s="2"/>
      <c r="BM238" s="7"/>
      <c r="BN238" s="6"/>
      <c r="BO238" s="181"/>
      <c r="BP238" s="119">
        <f t="shared" si="100"/>
        <v>0</v>
      </c>
      <c r="BQ238" s="2"/>
      <c r="BR238" s="2"/>
      <c r="BS238" s="7"/>
      <c r="BT238" s="6"/>
      <c r="BU238" s="181"/>
      <c r="BV238" s="119">
        <f t="shared" si="101"/>
        <v>0</v>
      </c>
      <c r="BW238" s="2"/>
      <c r="BX238" s="2"/>
      <c r="BY238" s="7"/>
      <c r="BZ238" s="6"/>
      <c r="CA238" s="181"/>
      <c r="CB238" s="119">
        <f t="shared" si="102"/>
        <v>0</v>
      </c>
      <c r="CC238" s="2"/>
      <c r="CD238" s="2"/>
      <c r="CE238" s="7"/>
      <c r="CF238" s="6"/>
      <c r="CG238" s="181"/>
      <c r="CH238" s="119">
        <f t="shared" si="103"/>
        <v>0</v>
      </c>
      <c r="CI238" s="2"/>
      <c r="CJ238" s="2"/>
      <c r="CK238" s="7"/>
      <c r="CL238" s="6"/>
      <c r="CM238" s="181"/>
      <c r="CN238" s="119">
        <f t="shared" si="104"/>
        <v>0</v>
      </c>
      <c r="CO238" s="2"/>
      <c r="CP238" s="2"/>
      <c r="CQ238" s="7"/>
      <c r="CR238" s="6"/>
      <c r="CS238" s="181"/>
      <c r="CT238" s="119">
        <f t="shared" si="85"/>
        <v>0</v>
      </c>
      <c r="CU238" s="2"/>
      <c r="CV238" s="2"/>
      <c r="CW238" s="7"/>
      <c r="CX238" s="6"/>
      <c r="CY238" s="181"/>
      <c r="CZ238" s="119">
        <f t="shared" si="86"/>
        <v>0</v>
      </c>
      <c r="DA238" s="2"/>
      <c r="DB238" s="2"/>
      <c r="DC238" s="7"/>
      <c r="DD238" s="6"/>
      <c r="DE238" s="181"/>
      <c r="DF238" s="119">
        <f t="shared" si="87"/>
        <v>0</v>
      </c>
      <c r="DG238" s="2"/>
      <c r="DH238" s="2"/>
      <c r="DI238" s="7"/>
      <c r="DJ238" s="6"/>
      <c r="DK238" s="181"/>
      <c r="DL238" s="119">
        <f t="shared" si="88"/>
        <v>0</v>
      </c>
      <c r="DM238" s="2"/>
      <c r="DN238" s="2"/>
      <c r="DO238" s="7"/>
      <c r="DP238" s="6"/>
      <c r="DQ238" s="181"/>
      <c r="DR238" s="119">
        <f t="shared" si="89"/>
        <v>0</v>
      </c>
      <c r="DS238" s="2"/>
      <c r="DT238" s="2"/>
      <c r="DU238" s="7"/>
    </row>
    <row r="239" spans="1:125" s="61" customFormat="1" ht="12.75" customHeight="1" x14ac:dyDescent="0.2">
      <c r="A239" s="152">
        <v>220</v>
      </c>
      <c r="B239" s="299"/>
      <c r="C239" s="198"/>
      <c r="D239" s="312">
        <f t="shared" si="105"/>
        <v>0</v>
      </c>
      <c r="E239" s="313"/>
      <c r="F239" s="6"/>
      <c r="G239" s="181"/>
      <c r="H239" s="119">
        <f t="shared" si="90"/>
        <v>0</v>
      </c>
      <c r="I239" s="2"/>
      <c r="J239" s="2"/>
      <c r="K239" s="7"/>
      <c r="L239" s="6"/>
      <c r="M239" s="181"/>
      <c r="N239" s="119">
        <f t="shared" si="91"/>
        <v>0</v>
      </c>
      <c r="O239" s="2"/>
      <c r="P239" s="2"/>
      <c r="Q239" s="7"/>
      <c r="R239" s="6"/>
      <c r="S239" s="181"/>
      <c r="T239" s="119">
        <f t="shared" si="92"/>
        <v>0</v>
      </c>
      <c r="U239" s="2"/>
      <c r="V239" s="2"/>
      <c r="W239" s="7"/>
      <c r="X239" s="6"/>
      <c r="Y239" s="181"/>
      <c r="Z239" s="119">
        <f t="shared" si="93"/>
        <v>0</v>
      </c>
      <c r="AA239" s="2"/>
      <c r="AB239" s="2"/>
      <c r="AC239" s="7"/>
      <c r="AD239" s="6"/>
      <c r="AE239" s="181"/>
      <c r="AF239" s="119">
        <f t="shared" si="94"/>
        <v>0</v>
      </c>
      <c r="AG239" s="2"/>
      <c r="AH239" s="2"/>
      <c r="AI239" s="7"/>
      <c r="AJ239" s="6"/>
      <c r="AK239" s="181"/>
      <c r="AL239" s="119">
        <f t="shared" si="95"/>
        <v>0</v>
      </c>
      <c r="AM239" s="2"/>
      <c r="AN239" s="2"/>
      <c r="AO239" s="7"/>
      <c r="AP239" s="6"/>
      <c r="AQ239" s="181"/>
      <c r="AR239" s="119">
        <f t="shared" si="96"/>
        <v>0</v>
      </c>
      <c r="AS239" s="2"/>
      <c r="AT239" s="2"/>
      <c r="AU239" s="7"/>
      <c r="AV239" s="6"/>
      <c r="AW239" s="181"/>
      <c r="AX239" s="119">
        <f t="shared" si="97"/>
        <v>0</v>
      </c>
      <c r="AY239" s="2"/>
      <c r="AZ239" s="2"/>
      <c r="BA239" s="7"/>
      <c r="BB239" s="6"/>
      <c r="BC239" s="181"/>
      <c r="BD239" s="119">
        <f t="shared" si="98"/>
        <v>0</v>
      </c>
      <c r="BE239" s="2"/>
      <c r="BF239" s="2"/>
      <c r="BG239" s="7"/>
      <c r="BH239" s="6"/>
      <c r="BI239" s="181"/>
      <c r="BJ239" s="119">
        <f t="shared" si="99"/>
        <v>0</v>
      </c>
      <c r="BK239" s="2"/>
      <c r="BL239" s="2"/>
      <c r="BM239" s="7"/>
      <c r="BN239" s="6"/>
      <c r="BO239" s="181"/>
      <c r="BP239" s="119">
        <f t="shared" si="100"/>
        <v>0</v>
      </c>
      <c r="BQ239" s="2"/>
      <c r="BR239" s="2"/>
      <c r="BS239" s="7"/>
      <c r="BT239" s="6"/>
      <c r="BU239" s="181"/>
      <c r="BV239" s="119">
        <f t="shared" si="101"/>
        <v>0</v>
      </c>
      <c r="BW239" s="2"/>
      <c r="BX239" s="2"/>
      <c r="BY239" s="7"/>
      <c r="BZ239" s="6"/>
      <c r="CA239" s="181"/>
      <c r="CB239" s="119">
        <f t="shared" si="102"/>
        <v>0</v>
      </c>
      <c r="CC239" s="2"/>
      <c r="CD239" s="2"/>
      <c r="CE239" s="7"/>
      <c r="CF239" s="6"/>
      <c r="CG239" s="181"/>
      <c r="CH239" s="119">
        <f t="shared" si="103"/>
        <v>0</v>
      </c>
      <c r="CI239" s="2"/>
      <c r="CJ239" s="2"/>
      <c r="CK239" s="7"/>
      <c r="CL239" s="6"/>
      <c r="CM239" s="181"/>
      <c r="CN239" s="119">
        <f t="shared" si="104"/>
        <v>0</v>
      </c>
      <c r="CO239" s="2"/>
      <c r="CP239" s="2"/>
      <c r="CQ239" s="7"/>
      <c r="CR239" s="6"/>
      <c r="CS239" s="181"/>
      <c r="CT239" s="119">
        <f t="shared" si="85"/>
        <v>0</v>
      </c>
      <c r="CU239" s="2"/>
      <c r="CV239" s="2"/>
      <c r="CW239" s="7"/>
      <c r="CX239" s="6"/>
      <c r="CY239" s="181"/>
      <c r="CZ239" s="119">
        <f t="shared" si="86"/>
        <v>0</v>
      </c>
      <c r="DA239" s="2"/>
      <c r="DB239" s="2"/>
      <c r="DC239" s="7"/>
      <c r="DD239" s="6"/>
      <c r="DE239" s="181"/>
      <c r="DF239" s="119">
        <f t="shared" si="87"/>
        <v>0</v>
      </c>
      <c r="DG239" s="2"/>
      <c r="DH239" s="2"/>
      <c r="DI239" s="7"/>
      <c r="DJ239" s="6"/>
      <c r="DK239" s="181"/>
      <c r="DL239" s="119">
        <f t="shared" si="88"/>
        <v>0</v>
      </c>
      <c r="DM239" s="2"/>
      <c r="DN239" s="2"/>
      <c r="DO239" s="7"/>
      <c r="DP239" s="6"/>
      <c r="DQ239" s="181"/>
      <c r="DR239" s="119">
        <f t="shared" si="89"/>
        <v>0</v>
      </c>
      <c r="DS239" s="2"/>
      <c r="DT239" s="2"/>
      <c r="DU239" s="7"/>
    </row>
    <row r="240" spans="1:125" s="61" customFormat="1" ht="12.75" customHeight="1" x14ac:dyDescent="0.2">
      <c r="A240" s="152">
        <v>221</v>
      </c>
      <c r="B240" s="299"/>
      <c r="C240" s="198"/>
      <c r="D240" s="312">
        <f t="shared" si="105"/>
        <v>0</v>
      </c>
      <c r="E240" s="313"/>
      <c r="F240" s="6"/>
      <c r="G240" s="181"/>
      <c r="H240" s="119">
        <f t="shared" si="90"/>
        <v>0</v>
      </c>
      <c r="I240" s="2"/>
      <c r="J240" s="2"/>
      <c r="K240" s="7"/>
      <c r="L240" s="6"/>
      <c r="M240" s="181"/>
      <c r="N240" s="119">
        <f t="shared" si="91"/>
        <v>0</v>
      </c>
      <c r="O240" s="2"/>
      <c r="P240" s="2"/>
      <c r="Q240" s="7"/>
      <c r="R240" s="6"/>
      <c r="S240" s="181"/>
      <c r="T240" s="119">
        <f t="shared" si="92"/>
        <v>0</v>
      </c>
      <c r="U240" s="2"/>
      <c r="V240" s="2"/>
      <c r="W240" s="7"/>
      <c r="X240" s="6"/>
      <c r="Y240" s="181"/>
      <c r="Z240" s="119">
        <f t="shared" si="93"/>
        <v>0</v>
      </c>
      <c r="AA240" s="2"/>
      <c r="AB240" s="2"/>
      <c r="AC240" s="7"/>
      <c r="AD240" s="6"/>
      <c r="AE240" s="181"/>
      <c r="AF240" s="119">
        <f t="shared" si="94"/>
        <v>0</v>
      </c>
      <c r="AG240" s="2"/>
      <c r="AH240" s="2"/>
      <c r="AI240" s="7"/>
      <c r="AJ240" s="6"/>
      <c r="AK240" s="181"/>
      <c r="AL240" s="119">
        <f t="shared" si="95"/>
        <v>0</v>
      </c>
      <c r="AM240" s="2"/>
      <c r="AN240" s="2"/>
      <c r="AO240" s="7"/>
      <c r="AP240" s="6"/>
      <c r="AQ240" s="181"/>
      <c r="AR240" s="119">
        <f t="shared" si="96"/>
        <v>0</v>
      </c>
      <c r="AS240" s="2"/>
      <c r="AT240" s="2"/>
      <c r="AU240" s="7"/>
      <c r="AV240" s="6"/>
      <c r="AW240" s="181"/>
      <c r="AX240" s="119">
        <f t="shared" si="97"/>
        <v>0</v>
      </c>
      <c r="AY240" s="2"/>
      <c r="AZ240" s="2"/>
      <c r="BA240" s="7"/>
      <c r="BB240" s="6"/>
      <c r="BC240" s="181"/>
      <c r="BD240" s="119">
        <f t="shared" si="98"/>
        <v>0</v>
      </c>
      <c r="BE240" s="2"/>
      <c r="BF240" s="2"/>
      <c r="BG240" s="7"/>
      <c r="BH240" s="6"/>
      <c r="BI240" s="181"/>
      <c r="BJ240" s="119">
        <f t="shared" si="99"/>
        <v>0</v>
      </c>
      <c r="BK240" s="2"/>
      <c r="BL240" s="2"/>
      <c r="BM240" s="7"/>
      <c r="BN240" s="6"/>
      <c r="BO240" s="181"/>
      <c r="BP240" s="119">
        <f t="shared" si="100"/>
        <v>0</v>
      </c>
      <c r="BQ240" s="2"/>
      <c r="BR240" s="2"/>
      <c r="BS240" s="7"/>
      <c r="BT240" s="6"/>
      <c r="BU240" s="181"/>
      <c r="BV240" s="119">
        <f t="shared" si="101"/>
        <v>0</v>
      </c>
      <c r="BW240" s="2"/>
      <c r="BX240" s="2"/>
      <c r="BY240" s="7"/>
      <c r="BZ240" s="6"/>
      <c r="CA240" s="181"/>
      <c r="CB240" s="119">
        <f t="shared" si="102"/>
        <v>0</v>
      </c>
      <c r="CC240" s="2"/>
      <c r="CD240" s="2"/>
      <c r="CE240" s="7"/>
      <c r="CF240" s="6"/>
      <c r="CG240" s="181"/>
      <c r="CH240" s="119">
        <f t="shared" si="103"/>
        <v>0</v>
      </c>
      <c r="CI240" s="2"/>
      <c r="CJ240" s="2"/>
      <c r="CK240" s="7"/>
      <c r="CL240" s="6"/>
      <c r="CM240" s="181"/>
      <c r="CN240" s="119">
        <f t="shared" si="104"/>
        <v>0</v>
      </c>
      <c r="CO240" s="2"/>
      <c r="CP240" s="2"/>
      <c r="CQ240" s="7"/>
      <c r="CR240" s="6"/>
      <c r="CS240" s="181"/>
      <c r="CT240" s="119">
        <f t="shared" si="85"/>
        <v>0</v>
      </c>
      <c r="CU240" s="2"/>
      <c r="CV240" s="2"/>
      <c r="CW240" s="7"/>
      <c r="CX240" s="6"/>
      <c r="CY240" s="181"/>
      <c r="CZ240" s="119">
        <f t="shared" si="86"/>
        <v>0</v>
      </c>
      <c r="DA240" s="2"/>
      <c r="DB240" s="2"/>
      <c r="DC240" s="7"/>
      <c r="DD240" s="6"/>
      <c r="DE240" s="181"/>
      <c r="DF240" s="119">
        <f t="shared" si="87"/>
        <v>0</v>
      </c>
      <c r="DG240" s="2"/>
      <c r="DH240" s="2"/>
      <c r="DI240" s="7"/>
      <c r="DJ240" s="6"/>
      <c r="DK240" s="181"/>
      <c r="DL240" s="119">
        <f t="shared" si="88"/>
        <v>0</v>
      </c>
      <c r="DM240" s="2"/>
      <c r="DN240" s="2"/>
      <c r="DO240" s="7"/>
      <c r="DP240" s="6"/>
      <c r="DQ240" s="181"/>
      <c r="DR240" s="119">
        <f t="shared" si="89"/>
        <v>0</v>
      </c>
      <c r="DS240" s="2"/>
      <c r="DT240" s="2"/>
      <c r="DU240" s="7"/>
    </row>
    <row r="241" spans="1:125" s="61" customFormat="1" ht="12.75" customHeight="1" x14ac:dyDescent="0.2">
      <c r="A241" s="152">
        <v>222</v>
      </c>
      <c r="B241" s="299"/>
      <c r="C241" s="198"/>
      <c r="D241" s="312">
        <f t="shared" si="105"/>
        <v>0</v>
      </c>
      <c r="E241" s="313"/>
      <c r="F241" s="6"/>
      <c r="G241" s="181"/>
      <c r="H241" s="119">
        <f t="shared" si="90"/>
        <v>0</v>
      </c>
      <c r="I241" s="2"/>
      <c r="J241" s="2"/>
      <c r="K241" s="7"/>
      <c r="L241" s="6"/>
      <c r="M241" s="181"/>
      <c r="N241" s="119">
        <f t="shared" si="91"/>
        <v>0</v>
      </c>
      <c r="O241" s="2"/>
      <c r="P241" s="2"/>
      <c r="Q241" s="7"/>
      <c r="R241" s="6"/>
      <c r="S241" s="181"/>
      <c r="T241" s="119">
        <f t="shared" si="92"/>
        <v>0</v>
      </c>
      <c r="U241" s="2"/>
      <c r="V241" s="2"/>
      <c r="W241" s="7"/>
      <c r="X241" s="6"/>
      <c r="Y241" s="181"/>
      <c r="Z241" s="119">
        <f t="shared" si="93"/>
        <v>0</v>
      </c>
      <c r="AA241" s="2"/>
      <c r="AB241" s="2"/>
      <c r="AC241" s="7"/>
      <c r="AD241" s="6"/>
      <c r="AE241" s="181"/>
      <c r="AF241" s="119">
        <f t="shared" si="94"/>
        <v>0</v>
      </c>
      <c r="AG241" s="2"/>
      <c r="AH241" s="2"/>
      <c r="AI241" s="7"/>
      <c r="AJ241" s="6"/>
      <c r="AK241" s="181"/>
      <c r="AL241" s="119">
        <f t="shared" si="95"/>
        <v>0</v>
      </c>
      <c r="AM241" s="2"/>
      <c r="AN241" s="2"/>
      <c r="AO241" s="7"/>
      <c r="AP241" s="6"/>
      <c r="AQ241" s="181"/>
      <c r="AR241" s="119">
        <f t="shared" si="96"/>
        <v>0</v>
      </c>
      <c r="AS241" s="2"/>
      <c r="AT241" s="2"/>
      <c r="AU241" s="7"/>
      <c r="AV241" s="6"/>
      <c r="AW241" s="181"/>
      <c r="AX241" s="119">
        <f t="shared" si="97"/>
        <v>0</v>
      </c>
      <c r="AY241" s="2"/>
      <c r="AZ241" s="2"/>
      <c r="BA241" s="7"/>
      <c r="BB241" s="6"/>
      <c r="BC241" s="181"/>
      <c r="BD241" s="119">
        <f t="shared" si="98"/>
        <v>0</v>
      </c>
      <c r="BE241" s="2"/>
      <c r="BF241" s="2"/>
      <c r="BG241" s="7"/>
      <c r="BH241" s="6"/>
      <c r="BI241" s="181"/>
      <c r="BJ241" s="119">
        <f t="shared" si="99"/>
        <v>0</v>
      </c>
      <c r="BK241" s="2"/>
      <c r="BL241" s="2"/>
      <c r="BM241" s="7"/>
      <c r="BN241" s="6"/>
      <c r="BO241" s="181"/>
      <c r="BP241" s="119">
        <f t="shared" si="100"/>
        <v>0</v>
      </c>
      <c r="BQ241" s="2"/>
      <c r="BR241" s="2"/>
      <c r="BS241" s="7"/>
      <c r="BT241" s="6"/>
      <c r="BU241" s="181"/>
      <c r="BV241" s="119">
        <f t="shared" si="101"/>
        <v>0</v>
      </c>
      <c r="BW241" s="2"/>
      <c r="BX241" s="2"/>
      <c r="BY241" s="7"/>
      <c r="BZ241" s="6"/>
      <c r="CA241" s="181"/>
      <c r="CB241" s="119">
        <f t="shared" si="102"/>
        <v>0</v>
      </c>
      <c r="CC241" s="2"/>
      <c r="CD241" s="2"/>
      <c r="CE241" s="7"/>
      <c r="CF241" s="6"/>
      <c r="CG241" s="181"/>
      <c r="CH241" s="119">
        <f t="shared" si="103"/>
        <v>0</v>
      </c>
      <c r="CI241" s="2"/>
      <c r="CJ241" s="2"/>
      <c r="CK241" s="7"/>
      <c r="CL241" s="6"/>
      <c r="CM241" s="181"/>
      <c r="CN241" s="119">
        <f t="shared" si="104"/>
        <v>0</v>
      </c>
      <c r="CO241" s="2"/>
      <c r="CP241" s="2"/>
      <c r="CQ241" s="7"/>
      <c r="CR241" s="6"/>
      <c r="CS241" s="181"/>
      <c r="CT241" s="119">
        <f t="shared" si="85"/>
        <v>0</v>
      </c>
      <c r="CU241" s="2"/>
      <c r="CV241" s="2"/>
      <c r="CW241" s="7"/>
      <c r="CX241" s="6"/>
      <c r="CY241" s="181"/>
      <c r="CZ241" s="119">
        <f t="shared" si="86"/>
        <v>0</v>
      </c>
      <c r="DA241" s="2"/>
      <c r="DB241" s="2"/>
      <c r="DC241" s="7"/>
      <c r="DD241" s="6"/>
      <c r="DE241" s="181"/>
      <c r="DF241" s="119">
        <f t="shared" si="87"/>
        <v>0</v>
      </c>
      <c r="DG241" s="2"/>
      <c r="DH241" s="2"/>
      <c r="DI241" s="7"/>
      <c r="DJ241" s="6"/>
      <c r="DK241" s="181"/>
      <c r="DL241" s="119">
        <f t="shared" si="88"/>
        <v>0</v>
      </c>
      <c r="DM241" s="2"/>
      <c r="DN241" s="2"/>
      <c r="DO241" s="7"/>
      <c r="DP241" s="6"/>
      <c r="DQ241" s="181"/>
      <c r="DR241" s="119">
        <f t="shared" si="89"/>
        <v>0</v>
      </c>
      <c r="DS241" s="2"/>
      <c r="DT241" s="2"/>
      <c r="DU241" s="7"/>
    </row>
    <row r="242" spans="1:125" s="61" customFormat="1" ht="12.75" customHeight="1" x14ac:dyDescent="0.2">
      <c r="A242" s="152">
        <v>223</v>
      </c>
      <c r="B242" s="299"/>
      <c r="C242" s="198"/>
      <c r="D242" s="312">
        <f t="shared" si="105"/>
        <v>0</v>
      </c>
      <c r="E242" s="313"/>
      <c r="F242" s="6"/>
      <c r="G242" s="181"/>
      <c r="H242" s="119">
        <f t="shared" si="90"/>
        <v>0</v>
      </c>
      <c r="I242" s="2"/>
      <c r="J242" s="2"/>
      <c r="K242" s="7"/>
      <c r="L242" s="6"/>
      <c r="M242" s="181"/>
      <c r="N242" s="119">
        <f t="shared" si="91"/>
        <v>0</v>
      </c>
      <c r="O242" s="2"/>
      <c r="P242" s="2"/>
      <c r="Q242" s="7"/>
      <c r="R242" s="6"/>
      <c r="S242" s="181"/>
      <c r="T242" s="119">
        <f t="shared" si="92"/>
        <v>0</v>
      </c>
      <c r="U242" s="2"/>
      <c r="V242" s="2"/>
      <c r="W242" s="7"/>
      <c r="X242" s="6"/>
      <c r="Y242" s="181"/>
      <c r="Z242" s="119">
        <f t="shared" si="93"/>
        <v>0</v>
      </c>
      <c r="AA242" s="2"/>
      <c r="AB242" s="2"/>
      <c r="AC242" s="7"/>
      <c r="AD242" s="6"/>
      <c r="AE242" s="181"/>
      <c r="AF242" s="119">
        <f t="shared" si="94"/>
        <v>0</v>
      </c>
      <c r="AG242" s="2"/>
      <c r="AH242" s="2"/>
      <c r="AI242" s="7"/>
      <c r="AJ242" s="6"/>
      <c r="AK242" s="181"/>
      <c r="AL242" s="119">
        <f t="shared" si="95"/>
        <v>0</v>
      </c>
      <c r="AM242" s="2"/>
      <c r="AN242" s="2"/>
      <c r="AO242" s="7"/>
      <c r="AP242" s="6"/>
      <c r="AQ242" s="181"/>
      <c r="AR242" s="119">
        <f t="shared" si="96"/>
        <v>0</v>
      </c>
      <c r="AS242" s="2"/>
      <c r="AT242" s="2"/>
      <c r="AU242" s="7"/>
      <c r="AV242" s="6"/>
      <c r="AW242" s="181"/>
      <c r="AX242" s="119">
        <f t="shared" si="97"/>
        <v>0</v>
      </c>
      <c r="AY242" s="2"/>
      <c r="AZ242" s="2"/>
      <c r="BA242" s="7"/>
      <c r="BB242" s="6"/>
      <c r="BC242" s="181"/>
      <c r="BD242" s="119">
        <f t="shared" si="98"/>
        <v>0</v>
      </c>
      <c r="BE242" s="2"/>
      <c r="BF242" s="2"/>
      <c r="BG242" s="7"/>
      <c r="BH242" s="6"/>
      <c r="BI242" s="181"/>
      <c r="BJ242" s="119">
        <f t="shared" si="99"/>
        <v>0</v>
      </c>
      <c r="BK242" s="2"/>
      <c r="BL242" s="2"/>
      <c r="BM242" s="7"/>
      <c r="BN242" s="6"/>
      <c r="BO242" s="181"/>
      <c r="BP242" s="119">
        <f t="shared" si="100"/>
        <v>0</v>
      </c>
      <c r="BQ242" s="2"/>
      <c r="BR242" s="2"/>
      <c r="BS242" s="7"/>
      <c r="BT242" s="6"/>
      <c r="BU242" s="181"/>
      <c r="BV242" s="119">
        <f t="shared" si="101"/>
        <v>0</v>
      </c>
      <c r="BW242" s="2"/>
      <c r="BX242" s="2"/>
      <c r="BY242" s="7"/>
      <c r="BZ242" s="6"/>
      <c r="CA242" s="181"/>
      <c r="CB242" s="119">
        <f t="shared" si="102"/>
        <v>0</v>
      </c>
      <c r="CC242" s="2"/>
      <c r="CD242" s="2"/>
      <c r="CE242" s="7"/>
      <c r="CF242" s="6"/>
      <c r="CG242" s="181"/>
      <c r="CH242" s="119">
        <f t="shared" si="103"/>
        <v>0</v>
      </c>
      <c r="CI242" s="2"/>
      <c r="CJ242" s="2"/>
      <c r="CK242" s="7"/>
      <c r="CL242" s="6"/>
      <c r="CM242" s="181"/>
      <c r="CN242" s="119">
        <f t="shared" si="104"/>
        <v>0</v>
      </c>
      <c r="CO242" s="2"/>
      <c r="CP242" s="2"/>
      <c r="CQ242" s="7"/>
      <c r="CR242" s="6"/>
      <c r="CS242" s="181"/>
      <c r="CT242" s="119">
        <f t="shared" si="85"/>
        <v>0</v>
      </c>
      <c r="CU242" s="2"/>
      <c r="CV242" s="2"/>
      <c r="CW242" s="7"/>
      <c r="CX242" s="6"/>
      <c r="CY242" s="181"/>
      <c r="CZ242" s="119">
        <f t="shared" si="86"/>
        <v>0</v>
      </c>
      <c r="DA242" s="2"/>
      <c r="DB242" s="2"/>
      <c r="DC242" s="7"/>
      <c r="DD242" s="6"/>
      <c r="DE242" s="181"/>
      <c r="DF242" s="119">
        <f t="shared" si="87"/>
        <v>0</v>
      </c>
      <c r="DG242" s="2"/>
      <c r="DH242" s="2"/>
      <c r="DI242" s="7"/>
      <c r="DJ242" s="6"/>
      <c r="DK242" s="181"/>
      <c r="DL242" s="119">
        <f t="shared" si="88"/>
        <v>0</v>
      </c>
      <c r="DM242" s="2"/>
      <c r="DN242" s="2"/>
      <c r="DO242" s="7"/>
      <c r="DP242" s="6"/>
      <c r="DQ242" s="181"/>
      <c r="DR242" s="119">
        <f t="shared" si="89"/>
        <v>0</v>
      </c>
      <c r="DS242" s="2"/>
      <c r="DT242" s="2"/>
      <c r="DU242" s="7"/>
    </row>
    <row r="243" spans="1:125" s="61" customFormat="1" ht="12.75" customHeight="1" x14ac:dyDescent="0.2">
      <c r="A243" s="152">
        <v>224</v>
      </c>
      <c r="B243" s="299"/>
      <c r="C243" s="198"/>
      <c r="D243" s="312">
        <f t="shared" si="105"/>
        <v>0</v>
      </c>
      <c r="E243" s="313"/>
      <c r="F243" s="6"/>
      <c r="G243" s="181"/>
      <c r="H243" s="119">
        <f t="shared" si="90"/>
        <v>0</v>
      </c>
      <c r="I243" s="2"/>
      <c r="J243" s="2"/>
      <c r="K243" s="7"/>
      <c r="L243" s="6"/>
      <c r="M243" s="181"/>
      <c r="N243" s="119">
        <f t="shared" si="91"/>
        <v>0</v>
      </c>
      <c r="O243" s="2"/>
      <c r="P243" s="2"/>
      <c r="Q243" s="7"/>
      <c r="R243" s="6"/>
      <c r="S243" s="181"/>
      <c r="T243" s="119">
        <f t="shared" si="92"/>
        <v>0</v>
      </c>
      <c r="U243" s="2"/>
      <c r="V243" s="2"/>
      <c r="W243" s="7"/>
      <c r="X243" s="6"/>
      <c r="Y243" s="181"/>
      <c r="Z243" s="119">
        <f t="shared" si="93"/>
        <v>0</v>
      </c>
      <c r="AA243" s="2"/>
      <c r="AB243" s="2"/>
      <c r="AC243" s="7"/>
      <c r="AD243" s="6"/>
      <c r="AE243" s="181"/>
      <c r="AF243" s="119">
        <f t="shared" si="94"/>
        <v>0</v>
      </c>
      <c r="AG243" s="2"/>
      <c r="AH243" s="2"/>
      <c r="AI243" s="7"/>
      <c r="AJ243" s="6"/>
      <c r="AK243" s="181"/>
      <c r="AL243" s="119">
        <f t="shared" si="95"/>
        <v>0</v>
      </c>
      <c r="AM243" s="2"/>
      <c r="AN243" s="2"/>
      <c r="AO243" s="7"/>
      <c r="AP243" s="6"/>
      <c r="AQ243" s="181"/>
      <c r="AR243" s="119">
        <f t="shared" si="96"/>
        <v>0</v>
      </c>
      <c r="AS243" s="2"/>
      <c r="AT243" s="2"/>
      <c r="AU243" s="7"/>
      <c r="AV243" s="6"/>
      <c r="AW243" s="181"/>
      <c r="AX243" s="119">
        <f t="shared" si="97"/>
        <v>0</v>
      </c>
      <c r="AY243" s="2"/>
      <c r="AZ243" s="2"/>
      <c r="BA243" s="7"/>
      <c r="BB243" s="6"/>
      <c r="BC243" s="181"/>
      <c r="BD243" s="119">
        <f t="shared" si="98"/>
        <v>0</v>
      </c>
      <c r="BE243" s="2"/>
      <c r="BF243" s="2"/>
      <c r="BG243" s="7"/>
      <c r="BH243" s="6"/>
      <c r="BI243" s="181"/>
      <c r="BJ243" s="119">
        <f t="shared" si="99"/>
        <v>0</v>
      </c>
      <c r="BK243" s="2"/>
      <c r="BL243" s="2"/>
      <c r="BM243" s="7"/>
      <c r="BN243" s="6"/>
      <c r="BO243" s="181"/>
      <c r="BP243" s="119">
        <f t="shared" si="100"/>
        <v>0</v>
      </c>
      <c r="BQ243" s="2"/>
      <c r="BR243" s="2"/>
      <c r="BS243" s="7"/>
      <c r="BT243" s="6"/>
      <c r="BU243" s="181"/>
      <c r="BV243" s="119">
        <f t="shared" si="101"/>
        <v>0</v>
      </c>
      <c r="BW243" s="2"/>
      <c r="BX243" s="2"/>
      <c r="BY243" s="7"/>
      <c r="BZ243" s="6"/>
      <c r="CA243" s="181"/>
      <c r="CB243" s="119">
        <f t="shared" si="102"/>
        <v>0</v>
      </c>
      <c r="CC243" s="2"/>
      <c r="CD243" s="2"/>
      <c r="CE243" s="7"/>
      <c r="CF243" s="6"/>
      <c r="CG243" s="181"/>
      <c r="CH243" s="119">
        <f t="shared" si="103"/>
        <v>0</v>
      </c>
      <c r="CI243" s="2"/>
      <c r="CJ243" s="2"/>
      <c r="CK243" s="7"/>
      <c r="CL243" s="6"/>
      <c r="CM243" s="181"/>
      <c r="CN243" s="119">
        <f t="shared" si="104"/>
        <v>0</v>
      </c>
      <c r="CO243" s="2"/>
      <c r="CP243" s="2"/>
      <c r="CQ243" s="7"/>
      <c r="CR243" s="6"/>
      <c r="CS243" s="181"/>
      <c r="CT243" s="119">
        <f t="shared" si="85"/>
        <v>0</v>
      </c>
      <c r="CU243" s="2"/>
      <c r="CV243" s="2"/>
      <c r="CW243" s="7"/>
      <c r="CX243" s="6"/>
      <c r="CY243" s="181"/>
      <c r="CZ243" s="119">
        <f t="shared" si="86"/>
        <v>0</v>
      </c>
      <c r="DA243" s="2"/>
      <c r="DB243" s="2"/>
      <c r="DC243" s="7"/>
      <c r="DD243" s="6"/>
      <c r="DE243" s="181"/>
      <c r="DF243" s="119">
        <f t="shared" si="87"/>
        <v>0</v>
      </c>
      <c r="DG243" s="2"/>
      <c r="DH243" s="2"/>
      <c r="DI243" s="7"/>
      <c r="DJ243" s="6"/>
      <c r="DK243" s="181"/>
      <c r="DL243" s="119">
        <f t="shared" si="88"/>
        <v>0</v>
      </c>
      <c r="DM243" s="2"/>
      <c r="DN243" s="2"/>
      <c r="DO243" s="7"/>
      <c r="DP243" s="6"/>
      <c r="DQ243" s="181"/>
      <c r="DR243" s="119">
        <f t="shared" si="89"/>
        <v>0</v>
      </c>
      <c r="DS243" s="2"/>
      <c r="DT243" s="2"/>
      <c r="DU243" s="7"/>
    </row>
    <row r="244" spans="1:125" s="61" customFormat="1" ht="12.75" customHeight="1" x14ac:dyDescent="0.2">
      <c r="A244" s="152">
        <v>225</v>
      </c>
      <c r="B244" s="299"/>
      <c r="C244" s="198"/>
      <c r="D244" s="312">
        <f t="shared" si="105"/>
        <v>0</v>
      </c>
      <c r="E244" s="313"/>
      <c r="F244" s="6"/>
      <c r="G244" s="181"/>
      <c r="H244" s="119">
        <f t="shared" si="90"/>
        <v>0</v>
      </c>
      <c r="I244" s="2"/>
      <c r="J244" s="2"/>
      <c r="K244" s="7"/>
      <c r="L244" s="6"/>
      <c r="M244" s="181"/>
      <c r="N244" s="119">
        <f t="shared" si="91"/>
        <v>0</v>
      </c>
      <c r="O244" s="2"/>
      <c r="P244" s="2"/>
      <c r="Q244" s="7"/>
      <c r="R244" s="6"/>
      <c r="S244" s="181"/>
      <c r="T244" s="119">
        <f t="shared" si="92"/>
        <v>0</v>
      </c>
      <c r="U244" s="2"/>
      <c r="V244" s="2"/>
      <c r="W244" s="7"/>
      <c r="X244" s="6"/>
      <c r="Y244" s="181"/>
      <c r="Z244" s="119">
        <f t="shared" si="93"/>
        <v>0</v>
      </c>
      <c r="AA244" s="2"/>
      <c r="AB244" s="2"/>
      <c r="AC244" s="7"/>
      <c r="AD244" s="6"/>
      <c r="AE244" s="181"/>
      <c r="AF244" s="119">
        <f t="shared" si="94"/>
        <v>0</v>
      </c>
      <c r="AG244" s="2"/>
      <c r="AH244" s="2"/>
      <c r="AI244" s="7"/>
      <c r="AJ244" s="6"/>
      <c r="AK244" s="181"/>
      <c r="AL244" s="119">
        <f t="shared" si="95"/>
        <v>0</v>
      </c>
      <c r="AM244" s="2"/>
      <c r="AN244" s="2"/>
      <c r="AO244" s="7"/>
      <c r="AP244" s="6"/>
      <c r="AQ244" s="181"/>
      <c r="AR244" s="119">
        <f t="shared" si="96"/>
        <v>0</v>
      </c>
      <c r="AS244" s="2"/>
      <c r="AT244" s="2"/>
      <c r="AU244" s="7"/>
      <c r="AV244" s="6"/>
      <c r="AW244" s="181"/>
      <c r="AX244" s="119">
        <f t="shared" si="97"/>
        <v>0</v>
      </c>
      <c r="AY244" s="2"/>
      <c r="AZ244" s="2"/>
      <c r="BA244" s="7"/>
      <c r="BB244" s="6"/>
      <c r="BC244" s="181"/>
      <c r="BD244" s="119">
        <f t="shared" si="98"/>
        <v>0</v>
      </c>
      <c r="BE244" s="2"/>
      <c r="BF244" s="2"/>
      <c r="BG244" s="7"/>
      <c r="BH244" s="6"/>
      <c r="BI244" s="181"/>
      <c r="BJ244" s="119">
        <f t="shared" si="99"/>
        <v>0</v>
      </c>
      <c r="BK244" s="2"/>
      <c r="BL244" s="2"/>
      <c r="BM244" s="7"/>
      <c r="BN244" s="6"/>
      <c r="BO244" s="181"/>
      <c r="BP244" s="119">
        <f t="shared" si="100"/>
        <v>0</v>
      </c>
      <c r="BQ244" s="2"/>
      <c r="BR244" s="2"/>
      <c r="BS244" s="7"/>
      <c r="BT244" s="6"/>
      <c r="BU244" s="181"/>
      <c r="BV244" s="119">
        <f t="shared" si="101"/>
        <v>0</v>
      </c>
      <c r="BW244" s="2"/>
      <c r="BX244" s="2"/>
      <c r="BY244" s="7"/>
      <c r="BZ244" s="6"/>
      <c r="CA244" s="181"/>
      <c r="CB244" s="119">
        <f t="shared" si="102"/>
        <v>0</v>
      </c>
      <c r="CC244" s="2"/>
      <c r="CD244" s="2"/>
      <c r="CE244" s="7"/>
      <c r="CF244" s="6"/>
      <c r="CG244" s="181"/>
      <c r="CH244" s="119">
        <f t="shared" si="103"/>
        <v>0</v>
      </c>
      <c r="CI244" s="2"/>
      <c r="CJ244" s="2"/>
      <c r="CK244" s="7"/>
      <c r="CL244" s="6"/>
      <c r="CM244" s="181"/>
      <c r="CN244" s="119">
        <f t="shared" si="104"/>
        <v>0</v>
      </c>
      <c r="CO244" s="2"/>
      <c r="CP244" s="2"/>
      <c r="CQ244" s="7"/>
      <c r="CR244" s="6"/>
      <c r="CS244" s="181"/>
      <c r="CT244" s="119">
        <f t="shared" si="85"/>
        <v>0</v>
      </c>
      <c r="CU244" s="2"/>
      <c r="CV244" s="2"/>
      <c r="CW244" s="7"/>
      <c r="CX244" s="6"/>
      <c r="CY244" s="181"/>
      <c r="CZ244" s="119">
        <f t="shared" si="86"/>
        <v>0</v>
      </c>
      <c r="DA244" s="2"/>
      <c r="DB244" s="2"/>
      <c r="DC244" s="7"/>
      <c r="DD244" s="6"/>
      <c r="DE244" s="181"/>
      <c r="DF244" s="119">
        <f t="shared" si="87"/>
        <v>0</v>
      </c>
      <c r="DG244" s="2"/>
      <c r="DH244" s="2"/>
      <c r="DI244" s="7"/>
      <c r="DJ244" s="6"/>
      <c r="DK244" s="181"/>
      <c r="DL244" s="119">
        <f t="shared" si="88"/>
        <v>0</v>
      </c>
      <c r="DM244" s="2"/>
      <c r="DN244" s="2"/>
      <c r="DO244" s="7"/>
      <c r="DP244" s="6"/>
      <c r="DQ244" s="181"/>
      <c r="DR244" s="119">
        <f t="shared" si="89"/>
        <v>0</v>
      </c>
      <c r="DS244" s="2"/>
      <c r="DT244" s="2"/>
      <c r="DU244" s="7"/>
    </row>
    <row r="245" spans="1:125" s="61" customFormat="1" ht="12.75" customHeight="1" x14ac:dyDescent="0.2">
      <c r="A245" s="152">
        <v>226</v>
      </c>
      <c r="B245" s="299"/>
      <c r="C245" s="198"/>
      <c r="D245" s="312">
        <f t="shared" si="105"/>
        <v>0</v>
      </c>
      <c r="E245" s="313"/>
      <c r="F245" s="6"/>
      <c r="G245" s="181"/>
      <c r="H245" s="119">
        <f t="shared" si="90"/>
        <v>0</v>
      </c>
      <c r="I245" s="2"/>
      <c r="J245" s="2"/>
      <c r="K245" s="7"/>
      <c r="L245" s="6"/>
      <c r="M245" s="181"/>
      <c r="N245" s="119">
        <f t="shared" si="91"/>
        <v>0</v>
      </c>
      <c r="O245" s="2"/>
      <c r="P245" s="2"/>
      <c r="Q245" s="7"/>
      <c r="R245" s="6"/>
      <c r="S245" s="181"/>
      <c r="T245" s="119">
        <f t="shared" si="92"/>
        <v>0</v>
      </c>
      <c r="U245" s="2"/>
      <c r="V245" s="2"/>
      <c r="W245" s="7"/>
      <c r="X245" s="6"/>
      <c r="Y245" s="181"/>
      <c r="Z245" s="119">
        <f t="shared" si="93"/>
        <v>0</v>
      </c>
      <c r="AA245" s="2"/>
      <c r="AB245" s="2"/>
      <c r="AC245" s="7"/>
      <c r="AD245" s="6"/>
      <c r="AE245" s="181"/>
      <c r="AF245" s="119">
        <f t="shared" si="94"/>
        <v>0</v>
      </c>
      <c r="AG245" s="2"/>
      <c r="AH245" s="2"/>
      <c r="AI245" s="7"/>
      <c r="AJ245" s="6"/>
      <c r="AK245" s="181"/>
      <c r="AL245" s="119">
        <f t="shared" si="95"/>
        <v>0</v>
      </c>
      <c r="AM245" s="2"/>
      <c r="AN245" s="2"/>
      <c r="AO245" s="7"/>
      <c r="AP245" s="6"/>
      <c r="AQ245" s="181"/>
      <c r="AR245" s="119">
        <f t="shared" si="96"/>
        <v>0</v>
      </c>
      <c r="AS245" s="2"/>
      <c r="AT245" s="2"/>
      <c r="AU245" s="7"/>
      <c r="AV245" s="6"/>
      <c r="AW245" s="181"/>
      <c r="AX245" s="119">
        <f t="shared" si="97"/>
        <v>0</v>
      </c>
      <c r="AY245" s="2"/>
      <c r="AZ245" s="2"/>
      <c r="BA245" s="7"/>
      <c r="BB245" s="6"/>
      <c r="BC245" s="181"/>
      <c r="BD245" s="119">
        <f t="shared" si="98"/>
        <v>0</v>
      </c>
      <c r="BE245" s="2"/>
      <c r="BF245" s="2"/>
      <c r="BG245" s="7"/>
      <c r="BH245" s="6"/>
      <c r="BI245" s="181"/>
      <c r="BJ245" s="119">
        <f t="shared" si="99"/>
        <v>0</v>
      </c>
      <c r="BK245" s="2"/>
      <c r="BL245" s="2"/>
      <c r="BM245" s="7"/>
      <c r="BN245" s="6"/>
      <c r="BO245" s="181"/>
      <c r="BP245" s="119">
        <f t="shared" si="100"/>
        <v>0</v>
      </c>
      <c r="BQ245" s="2"/>
      <c r="BR245" s="2"/>
      <c r="BS245" s="7"/>
      <c r="BT245" s="6"/>
      <c r="BU245" s="181"/>
      <c r="BV245" s="119">
        <f t="shared" si="101"/>
        <v>0</v>
      </c>
      <c r="BW245" s="2"/>
      <c r="BX245" s="2"/>
      <c r="BY245" s="7"/>
      <c r="BZ245" s="6"/>
      <c r="CA245" s="181"/>
      <c r="CB245" s="119">
        <f t="shared" si="102"/>
        <v>0</v>
      </c>
      <c r="CC245" s="2"/>
      <c r="CD245" s="2"/>
      <c r="CE245" s="7"/>
      <c r="CF245" s="6"/>
      <c r="CG245" s="181"/>
      <c r="CH245" s="119">
        <f t="shared" si="103"/>
        <v>0</v>
      </c>
      <c r="CI245" s="2"/>
      <c r="CJ245" s="2"/>
      <c r="CK245" s="7"/>
      <c r="CL245" s="6"/>
      <c r="CM245" s="181"/>
      <c r="CN245" s="119">
        <f t="shared" si="104"/>
        <v>0</v>
      </c>
      <c r="CO245" s="2"/>
      <c r="CP245" s="2"/>
      <c r="CQ245" s="7"/>
      <c r="CR245" s="6"/>
      <c r="CS245" s="181"/>
      <c r="CT245" s="119">
        <f t="shared" si="85"/>
        <v>0</v>
      </c>
      <c r="CU245" s="2"/>
      <c r="CV245" s="2"/>
      <c r="CW245" s="7"/>
      <c r="CX245" s="6"/>
      <c r="CY245" s="181"/>
      <c r="CZ245" s="119">
        <f t="shared" si="86"/>
        <v>0</v>
      </c>
      <c r="DA245" s="2"/>
      <c r="DB245" s="2"/>
      <c r="DC245" s="7"/>
      <c r="DD245" s="6"/>
      <c r="DE245" s="181"/>
      <c r="DF245" s="119">
        <f t="shared" si="87"/>
        <v>0</v>
      </c>
      <c r="DG245" s="2"/>
      <c r="DH245" s="2"/>
      <c r="DI245" s="7"/>
      <c r="DJ245" s="6"/>
      <c r="DK245" s="181"/>
      <c r="DL245" s="119">
        <f t="shared" si="88"/>
        <v>0</v>
      </c>
      <c r="DM245" s="2"/>
      <c r="DN245" s="2"/>
      <c r="DO245" s="7"/>
      <c r="DP245" s="6"/>
      <c r="DQ245" s="181"/>
      <c r="DR245" s="119">
        <f t="shared" si="89"/>
        <v>0</v>
      </c>
      <c r="DS245" s="2"/>
      <c r="DT245" s="2"/>
      <c r="DU245" s="7"/>
    </row>
    <row r="246" spans="1:125" s="61" customFormat="1" ht="12.75" customHeight="1" x14ac:dyDescent="0.2">
      <c r="A246" s="152">
        <v>227</v>
      </c>
      <c r="B246" s="299"/>
      <c r="C246" s="198"/>
      <c r="D246" s="312">
        <f t="shared" si="105"/>
        <v>0</v>
      </c>
      <c r="E246" s="313"/>
      <c r="F246" s="6"/>
      <c r="G246" s="181"/>
      <c r="H246" s="119">
        <f t="shared" si="90"/>
        <v>0</v>
      </c>
      <c r="I246" s="2"/>
      <c r="J246" s="2"/>
      <c r="K246" s="7"/>
      <c r="L246" s="6"/>
      <c r="M246" s="181"/>
      <c r="N246" s="119">
        <f t="shared" si="91"/>
        <v>0</v>
      </c>
      <c r="O246" s="2"/>
      <c r="P246" s="2"/>
      <c r="Q246" s="7"/>
      <c r="R246" s="6"/>
      <c r="S246" s="181"/>
      <c r="T246" s="119">
        <f t="shared" si="92"/>
        <v>0</v>
      </c>
      <c r="U246" s="2"/>
      <c r="V246" s="2"/>
      <c r="W246" s="7"/>
      <c r="X246" s="6"/>
      <c r="Y246" s="181"/>
      <c r="Z246" s="119">
        <f t="shared" si="93"/>
        <v>0</v>
      </c>
      <c r="AA246" s="2"/>
      <c r="AB246" s="2"/>
      <c r="AC246" s="7"/>
      <c r="AD246" s="6"/>
      <c r="AE246" s="181"/>
      <c r="AF246" s="119">
        <f t="shared" si="94"/>
        <v>0</v>
      </c>
      <c r="AG246" s="2"/>
      <c r="AH246" s="2"/>
      <c r="AI246" s="7"/>
      <c r="AJ246" s="6"/>
      <c r="AK246" s="181"/>
      <c r="AL246" s="119">
        <f t="shared" si="95"/>
        <v>0</v>
      </c>
      <c r="AM246" s="2"/>
      <c r="AN246" s="2"/>
      <c r="AO246" s="7"/>
      <c r="AP246" s="6"/>
      <c r="AQ246" s="181"/>
      <c r="AR246" s="119">
        <f t="shared" si="96"/>
        <v>0</v>
      </c>
      <c r="AS246" s="2"/>
      <c r="AT246" s="2"/>
      <c r="AU246" s="7"/>
      <c r="AV246" s="6"/>
      <c r="AW246" s="181"/>
      <c r="AX246" s="119">
        <f t="shared" si="97"/>
        <v>0</v>
      </c>
      <c r="AY246" s="2"/>
      <c r="AZ246" s="2"/>
      <c r="BA246" s="7"/>
      <c r="BB246" s="6"/>
      <c r="BC246" s="181"/>
      <c r="BD246" s="119">
        <f t="shared" si="98"/>
        <v>0</v>
      </c>
      <c r="BE246" s="2"/>
      <c r="BF246" s="2"/>
      <c r="BG246" s="7"/>
      <c r="BH246" s="6"/>
      <c r="BI246" s="181"/>
      <c r="BJ246" s="119">
        <f t="shared" si="99"/>
        <v>0</v>
      </c>
      <c r="BK246" s="2"/>
      <c r="BL246" s="2"/>
      <c r="BM246" s="7"/>
      <c r="BN246" s="6"/>
      <c r="BO246" s="181"/>
      <c r="BP246" s="119">
        <f t="shared" si="100"/>
        <v>0</v>
      </c>
      <c r="BQ246" s="2"/>
      <c r="BR246" s="2"/>
      <c r="BS246" s="7"/>
      <c r="BT246" s="6"/>
      <c r="BU246" s="181"/>
      <c r="BV246" s="119">
        <f t="shared" si="101"/>
        <v>0</v>
      </c>
      <c r="BW246" s="2"/>
      <c r="BX246" s="2"/>
      <c r="BY246" s="7"/>
      <c r="BZ246" s="6"/>
      <c r="CA246" s="181"/>
      <c r="CB246" s="119">
        <f t="shared" si="102"/>
        <v>0</v>
      </c>
      <c r="CC246" s="2"/>
      <c r="CD246" s="2"/>
      <c r="CE246" s="7"/>
      <c r="CF246" s="6"/>
      <c r="CG246" s="181"/>
      <c r="CH246" s="119">
        <f t="shared" si="103"/>
        <v>0</v>
      </c>
      <c r="CI246" s="2"/>
      <c r="CJ246" s="2"/>
      <c r="CK246" s="7"/>
      <c r="CL246" s="6"/>
      <c r="CM246" s="181"/>
      <c r="CN246" s="119">
        <f t="shared" si="104"/>
        <v>0</v>
      </c>
      <c r="CO246" s="2"/>
      <c r="CP246" s="2"/>
      <c r="CQ246" s="7"/>
      <c r="CR246" s="6"/>
      <c r="CS246" s="181"/>
      <c r="CT246" s="119">
        <f t="shared" si="85"/>
        <v>0</v>
      </c>
      <c r="CU246" s="2"/>
      <c r="CV246" s="2"/>
      <c r="CW246" s="7"/>
      <c r="CX246" s="6"/>
      <c r="CY246" s="181"/>
      <c r="CZ246" s="119">
        <f t="shared" si="86"/>
        <v>0</v>
      </c>
      <c r="DA246" s="2"/>
      <c r="DB246" s="2"/>
      <c r="DC246" s="7"/>
      <c r="DD246" s="6"/>
      <c r="DE246" s="181"/>
      <c r="DF246" s="119">
        <f t="shared" si="87"/>
        <v>0</v>
      </c>
      <c r="DG246" s="2"/>
      <c r="DH246" s="2"/>
      <c r="DI246" s="7"/>
      <c r="DJ246" s="6"/>
      <c r="DK246" s="181"/>
      <c r="DL246" s="119">
        <f t="shared" si="88"/>
        <v>0</v>
      </c>
      <c r="DM246" s="2"/>
      <c r="DN246" s="2"/>
      <c r="DO246" s="7"/>
      <c r="DP246" s="6"/>
      <c r="DQ246" s="181"/>
      <c r="DR246" s="119">
        <f t="shared" si="89"/>
        <v>0</v>
      </c>
      <c r="DS246" s="2"/>
      <c r="DT246" s="2"/>
      <c r="DU246" s="7"/>
    </row>
    <row r="247" spans="1:125" s="61" customFormat="1" ht="12.75" customHeight="1" x14ac:dyDescent="0.2">
      <c r="A247" s="152">
        <v>228</v>
      </c>
      <c r="B247" s="299"/>
      <c r="C247" s="198"/>
      <c r="D247" s="312">
        <f t="shared" si="105"/>
        <v>0</v>
      </c>
      <c r="E247" s="313"/>
      <c r="F247" s="6"/>
      <c r="G247" s="181"/>
      <c r="H247" s="119">
        <f t="shared" si="90"/>
        <v>0</v>
      </c>
      <c r="I247" s="2"/>
      <c r="J247" s="2"/>
      <c r="K247" s="7"/>
      <c r="L247" s="6"/>
      <c r="M247" s="181"/>
      <c r="N247" s="119">
        <f t="shared" si="91"/>
        <v>0</v>
      </c>
      <c r="O247" s="2"/>
      <c r="P247" s="2"/>
      <c r="Q247" s="7"/>
      <c r="R247" s="6"/>
      <c r="S247" s="181"/>
      <c r="T247" s="119">
        <f t="shared" si="92"/>
        <v>0</v>
      </c>
      <c r="U247" s="2"/>
      <c r="V247" s="2"/>
      <c r="W247" s="7"/>
      <c r="X247" s="6"/>
      <c r="Y247" s="181"/>
      <c r="Z247" s="119">
        <f t="shared" si="93"/>
        <v>0</v>
      </c>
      <c r="AA247" s="2"/>
      <c r="AB247" s="2"/>
      <c r="AC247" s="7"/>
      <c r="AD247" s="6"/>
      <c r="AE247" s="181"/>
      <c r="AF247" s="119">
        <f t="shared" si="94"/>
        <v>0</v>
      </c>
      <c r="AG247" s="2"/>
      <c r="AH247" s="2"/>
      <c r="AI247" s="7"/>
      <c r="AJ247" s="6"/>
      <c r="AK247" s="181"/>
      <c r="AL247" s="119">
        <f t="shared" si="95"/>
        <v>0</v>
      </c>
      <c r="AM247" s="2"/>
      <c r="AN247" s="2"/>
      <c r="AO247" s="7"/>
      <c r="AP247" s="6"/>
      <c r="AQ247" s="181"/>
      <c r="AR247" s="119">
        <f t="shared" si="96"/>
        <v>0</v>
      </c>
      <c r="AS247" s="2"/>
      <c r="AT247" s="2"/>
      <c r="AU247" s="7"/>
      <c r="AV247" s="6"/>
      <c r="AW247" s="181"/>
      <c r="AX247" s="119">
        <f t="shared" si="97"/>
        <v>0</v>
      </c>
      <c r="AY247" s="2"/>
      <c r="AZ247" s="2"/>
      <c r="BA247" s="7"/>
      <c r="BB247" s="6"/>
      <c r="BC247" s="181"/>
      <c r="BD247" s="119">
        <f t="shared" si="98"/>
        <v>0</v>
      </c>
      <c r="BE247" s="2"/>
      <c r="BF247" s="2"/>
      <c r="BG247" s="7"/>
      <c r="BH247" s="6"/>
      <c r="BI247" s="181"/>
      <c r="BJ247" s="119">
        <f t="shared" si="99"/>
        <v>0</v>
      </c>
      <c r="BK247" s="2"/>
      <c r="BL247" s="2"/>
      <c r="BM247" s="7"/>
      <c r="BN247" s="6"/>
      <c r="BO247" s="181"/>
      <c r="BP247" s="119">
        <f t="shared" si="100"/>
        <v>0</v>
      </c>
      <c r="BQ247" s="2"/>
      <c r="BR247" s="2"/>
      <c r="BS247" s="7"/>
      <c r="BT247" s="6"/>
      <c r="BU247" s="181"/>
      <c r="BV247" s="119">
        <f t="shared" si="101"/>
        <v>0</v>
      </c>
      <c r="BW247" s="2"/>
      <c r="BX247" s="2"/>
      <c r="BY247" s="7"/>
      <c r="BZ247" s="6"/>
      <c r="CA247" s="181"/>
      <c r="CB247" s="119">
        <f t="shared" si="102"/>
        <v>0</v>
      </c>
      <c r="CC247" s="2"/>
      <c r="CD247" s="2"/>
      <c r="CE247" s="7"/>
      <c r="CF247" s="6"/>
      <c r="CG247" s="181"/>
      <c r="CH247" s="119">
        <f t="shared" si="103"/>
        <v>0</v>
      </c>
      <c r="CI247" s="2"/>
      <c r="CJ247" s="2"/>
      <c r="CK247" s="7"/>
      <c r="CL247" s="6"/>
      <c r="CM247" s="181"/>
      <c r="CN247" s="119">
        <f t="shared" si="104"/>
        <v>0</v>
      </c>
      <c r="CO247" s="2"/>
      <c r="CP247" s="2"/>
      <c r="CQ247" s="7"/>
      <c r="CR247" s="6"/>
      <c r="CS247" s="181"/>
      <c r="CT247" s="119">
        <f t="shared" si="85"/>
        <v>0</v>
      </c>
      <c r="CU247" s="2"/>
      <c r="CV247" s="2"/>
      <c r="CW247" s="7"/>
      <c r="CX247" s="6"/>
      <c r="CY247" s="181"/>
      <c r="CZ247" s="119">
        <f t="shared" si="86"/>
        <v>0</v>
      </c>
      <c r="DA247" s="2"/>
      <c r="DB247" s="2"/>
      <c r="DC247" s="7"/>
      <c r="DD247" s="6"/>
      <c r="DE247" s="181"/>
      <c r="DF247" s="119">
        <f t="shared" si="87"/>
        <v>0</v>
      </c>
      <c r="DG247" s="2"/>
      <c r="DH247" s="2"/>
      <c r="DI247" s="7"/>
      <c r="DJ247" s="6"/>
      <c r="DK247" s="181"/>
      <c r="DL247" s="119">
        <f t="shared" si="88"/>
        <v>0</v>
      </c>
      <c r="DM247" s="2"/>
      <c r="DN247" s="2"/>
      <c r="DO247" s="7"/>
      <c r="DP247" s="6"/>
      <c r="DQ247" s="181"/>
      <c r="DR247" s="119">
        <f t="shared" si="89"/>
        <v>0</v>
      </c>
      <c r="DS247" s="2"/>
      <c r="DT247" s="2"/>
      <c r="DU247" s="7"/>
    </row>
    <row r="248" spans="1:125" s="61" customFormat="1" ht="12.75" customHeight="1" x14ac:dyDescent="0.2">
      <c r="A248" s="152">
        <v>229</v>
      </c>
      <c r="B248" s="299"/>
      <c r="C248" s="198"/>
      <c r="D248" s="312">
        <f t="shared" si="105"/>
        <v>0</v>
      </c>
      <c r="E248" s="313"/>
      <c r="F248" s="6"/>
      <c r="G248" s="181"/>
      <c r="H248" s="119">
        <f t="shared" si="90"/>
        <v>0</v>
      </c>
      <c r="I248" s="2"/>
      <c r="J248" s="2"/>
      <c r="K248" s="7"/>
      <c r="L248" s="6"/>
      <c r="M248" s="181"/>
      <c r="N248" s="119">
        <f t="shared" si="91"/>
        <v>0</v>
      </c>
      <c r="O248" s="2"/>
      <c r="P248" s="2"/>
      <c r="Q248" s="7"/>
      <c r="R248" s="6"/>
      <c r="S248" s="181"/>
      <c r="T248" s="119">
        <f t="shared" si="92"/>
        <v>0</v>
      </c>
      <c r="U248" s="2"/>
      <c r="V248" s="2"/>
      <c r="W248" s="7"/>
      <c r="X248" s="6"/>
      <c r="Y248" s="181"/>
      <c r="Z248" s="119">
        <f t="shared" si="93"/>
        <v>0</v>
      </c>
      <c r="AA248" s="2"/>
      <c r="AB248" s="2"/>
      <c r="AC248" s="7"/>
      <c r="AD248" s="6"/>
      <c r="AE248" s="181"/>
      <c r="AF248" s="119">
        <f t="shared" si="94"/>
        <v>0</v>
      </c>
      <c r="AG248" s="2"/>
      <c r="AH248" s="2"/>
      <c r="AI248" s="7"/>
      <c r="AJ248" s="6"/>
      <c r="AK248" s="181"/>
      <c r="AL248" s="119">
        <f t="shared" si="95"/>
        <v>0</v>
      </c>
      <c r="AM248" s="2"/>
      <c r="AN248" s="2"/>
      <c r="AO248" s="7"/>
      <c r="AP248" s="6"/>
      <c r="AQ248" s="181"/>
      <c r="AR248" s="119">
        <f t="shared" si="96"/>
        <v>0</v>
      </c>
      <c r="AS248" s="2"/>
      <c r="AT248" s="2"/>
      <c r="AU248" s="7"/>
      <c r="AV248" s="6"/>
      <c r="AW248" s="181"/>
      <c r="AX248" s="119">
        <f t="shared" si="97"/>
        <v>0</v>
      </c>
      <c r="AY248" s="2"/>
      <c r="AZ248" s="2"/>
      <c r="BA248" s="7"/>
      <c r="BB248" s="6"/>
      <c r="BC248" s="181"/>
      <c r="BD248" s="119">
        <f t="shared" si="98"/>
        <v>0</v>
      </c>
      <c r="BE248" s="2"/>
      <c r="BF248" s="2"/>
      <c r="BG248" s="7"/>
      <c r="BH248" s="6"/>
      <c r="BI248" s="181"/>
      <c r="BJ248" s="119">
        <f t="shared" si="99"/>
        <v>0</v>
      </c>
      <c r="BK248" s="2"/>
      <c r="BL248" s="2"/>
      <c r="BM248" s="7"/>
      <c r="BN248" s="6"/>
      <c r="BO248" s="181"/>
      <c r="BP248" s="119">
        <f t="shared" si="100"/>
        <v>0</v>
      </c>
      <c r="BQ248" s="2"/>
      <c r="BR248" s="2"/>
      <c r="BS248" s="7"/>
      <c r="BT248" s="6"/>
      <c r="BU248" s="181"/>
      <c r="BV248" s="119">
        <f t="shared" si="101"/>
        <v>0</v>
      </c>
      <c r="BW248" s="2"/>
      <c r="BX248" s="2"/>
      <c r="BY248" s="7"/>
      <c r="BZ248" s="6"/>
      <c r="CA248" s="181"/>
      <c r="CB248" s="119">
        <f t="shared" si="102"/>
        <v>0</v>
      </c>
      <c r="CC248" s="2"/>
      <c r="CD248" s="2"/>
      <c r="CE248" s="7"/>
      <c r="CF248" s="6"/>
      <c r="CG248" s="181"/>
      <c r="CH248" s="119">
        <f t="shared" si="103"/>
        <v>0</v>
      </c>
      <c r="CI248" s="2"/>
      <c r="CJ248" s="2"/>
      <c r="CK248" s="7"/>
      <c r="CL248" s="6"/>
      <c r="CM248" s="181"/>
      <c r="CN248" s="119">
        <f t="shared" si="104"/>
        <v>0</v>
      </c>
      <c r="CO248" s="2"/>
      <c r="CP248" s="2"/>
      <c r="CQ248" s="7"/>
      <c r="CR248" s="6"/>
      <c r="CS248" s="181"/>
      <c r="CT248" s="119">
        <f t="shared" si="85"/>
        <v>0</v>
      </c>
      <c r="CU248" s="2"/>
      <c r="CV248" s="2"/>
      <c r="CW248" s="7"/>
      <c r="CX248" s="6"/>
      <c r="CY248" s="181"/>
      <c r="CZ248" s="119">
        <f t="shared" si="86"/>
        <v>0</v>
      </c>
      <c r="DA248" s="2"/>
      <c r="DB248" s="2"/>
      <c r="DC248" s="7"/>
      <c r="DD248" s="6"/>
      <c r="DE248" s="181"/>
      <c r="DF248" s="119">
        <f t="shared" si="87"/>
        <v>0</v>
      </c>
      <c r="DG248" s="2"/>
      <c r="DH248" s="2"/>
      <c r="DI248" s="7"/>
      <c r="DJ248" s="6"/>
      <c r="DK248" s="181"/>
      <c r="DL248" s="119">
        <f t="shared" si="88"/>
        <v>0</v>
      </c>
      <c r="DM248" s="2"/>
      <c r="DN248" s="2"/>
      <c r="DO248" s="7"/>
      <c r="DP248" s="6"/>
      <c r="DQ248" s="181"/>
      <c r="DR248" s="119">
        <f t="shared" si="89"/>
        <v>0</v>
      </c>
      <c r="DS248" s="2"/>
      <c r="DT248" s="2"/>
      <c r="DU248" s="7"/>
    </row>
    <row r="249" spans="1:125" s="61" customFormat="1" ht="12.75" customHeight="1" x14ac:dyDescent="0.2">
      <c r="A249" s="152">
        <v>230</v>
      </c>
      <c r="B249" s="299"/>
      <c r="C249" s="198"/>
      <c r="D249" s="312">
        <f t="shared" si="105"/>
        <v>0</v>
      </c>
      <c r="E249" s="313"/>
      <c r="F249" s="6"/>
      <c r="G249" s="181"/>
      <c r="H249" s="119">
        <f t="shared" si="90"/>
        <v>0</v>
      </c>
      <c r="I249" s="2"/>
      <c r="J249" s="2"/>
      <c r="K249" s="7"/>
      <c r="L249" s="6"/>
      <c r="M249" s="181"/>
      <c r="N249" s="119">
        <f t="shared" si="91"/>
        <v>0</v>
      </c>
      <c r="O249" s="2"/>
      <c r="P249" s="2"/>
      <c r="Q249" s="7"/>
      <c r="R249" s="6"/>
      <c r="S249" s="181"/>
      <c r="T249" s="119">
        <f t="shared" si="92"/>
        <v>0</v>
      </c>
      <c r="U249" s="2"/>
      <c r="V249" s="2"/>
      <c r="W249" s="7"/>
      <c r="X249" s="6"/>
      <c r="Y249" s="181"/>
      <c r="Z249" s="119">
        <f t="shared" si="93"/>
        <v>0</v>
      </c>
      <c r="AA249" s="2"/>
      <c r="AB249" s="2"/>
      <c r="AC249" s="7"/>
      <c r="AD249" s="6"/>
      <c r="AE249" s="181"/>
      <c r="AF249" s="119">
        <f t="shared" si="94"/>
        <v>0</v>
      </c>
      <c r="AG249" s="2"/>
      <c r="AH249" s="2"/>
      <c r="AI249" s="7"/>
      <c r="AJ249" s="6"/>
      <c r="AK249" s="181"/>
      <c r="AL249" s="119">
        <f t="shared" si="95"/>
        <v>0</v>
      </c>
      <c r="AM249" s="2"/>
      <c r="AN249" s="2"/>
      <c r="AO249" s="7"/>
      <c r="AP249" s="6"/>
      <c r="AQ249" s="181"/>
      <c r="AR249" s="119">
        <f t="shared" si="96"/>
        <v>0</v>
      </c>
      <c r="AS249" s="2"/>
      <c r="AT249" s="2"/>
      <c r="AU249" s="7"/>
      <c r="AV249" s="6"/>
      <c r="AW249" s="181"/>
      <c r="AX249" s="119">
        <f t="shared" si="97"/>
        <v>0</v>
      </c>
      <c r="AY249" s="2"/>
      <c r="AZ249" s="2"/>
      <c r="BA249" s="7"/>
      <c r="BB249" s="6"/>
      <c r="BC249" s="181"/>
      <c r="BD249" s="119">
        <f t="shared" si="98"/>
        <v>0</v>
      </c>
      <c r="BE249" s="2"/>
      <c r="BF249" s="2"/>
      <c r="BG249" s="7"/>
      <c r="BH249" s="6"/>
      <c r="BI249" s="181"/>
      <c r="BJ249" s="119">
        <f t="shared" si="99"/>
        <v>0</v>
      </c>
      <c r="BK249" s="2"/>
      <c r="BL249" s="2"/>
      <c r="BM249" s="7"/>
      <c r="BN249" s="6"/>
      <c r="BO249" s="181"/>
      <c r="BP249" s="119">
        <f t="shared" si="100"/>
        <v>0</v>
      </c>
      <c r="BQ249" s="2"/>
      <c r="BR249" s="2"/>
      <c r="BS249" s="7"/>
      <c r="BT249" s="6"/>
      <c r="BU249" s="181"/>
      <c r="BV249" s="119">
        <f t="shared" si="101"/>
        <v>0</v>
      </c>
      <c r="BW249" s="2"/>
      <c r="BX249" s="2"/>
      <c r="BY249" s="7"/>
      <c r="BZ249" s="6"/>
      <c r="CA249" s="181"/>
      <c r="CB249" s="119">
        <f t="shared" si="102"/>
        <v>0</v>
      </c>
      <c r="CC249" s="2"/>
      <c r="CD249" s="2"/>
      <c r="CE249" s="7"/>
      <c r="CF249" s="6"/>
      <c r="CG249" s="181"/>
      <c r="CH249" s="119">
        <f t="shared" si="103"/>
        <v>0</v>
      </c>
      <c r="CI249" s="2"/>
      <c r="CJ249" s="2"/>
      <c r="CK249" s="7"/>
      <c r="CL249" s="6"/>
      <c r="CM249" s="181"/>
      <c r="CN249" s="119">
        <f t="shared" si="104"/>
        <v>0</v>
      </c>
      <c r="CO249" s="2"/>
      <c r="CP249" s="2"/>
      <c r="CQ249" s="7"/>
      <c r="CR249" s="6"/>
      <c r="CS249" s="181"/>
      <c r="CT249" s="119">
        <f t="shared" si="85"/>
        <v>0</v>
      </c>
      <c r="CU249" s="2"/>
      <c r="CV249" s="2"/>
      <c r="CW249" s="7"/>
      <c r="CX249" s="6"/>
      <c r="CY249" s="181"/>
      <c r="CZ249" s="119">
        <f t="shared" si="86"/>
        <v>0</v>
      </c>
      <c r="DA249" s="2"/>
      <c r="DB249" s="2"/>
      <c r="DC249" s="7"/>
      <c r="DD249" s="6"/>
      <c r="DE249" s="181"/>
      <c r="DF249" s="119">
        <f t="shared" si="87"/>
        <v>0</v>
      </c>
      <c r="DG249" s="2"/>
      <c r="DH249" s="2"/>
      <c r="DI249" s="7"/>
      <c r="DJ249" s="6"/>
      <c r="DK249" s="181"/>
      <c r="DL249" s="119">
        <f t="shared" si="88"/>
        <v>0</v>
      </c>
      <c r="DM249" s="2"/>
      <c r="DN249" s="2"/>
      <c r="DO249" s="7"/>
      <c r="DP249" s="6"/>
      <c r="DQ249" s="181"/>
      <c r="DR249" s="119">
        <f t="shared" si="89"/>
        <v>0</v>
      </c>
      <c r="DS249" s="2"/>
      <c r="DT249" s="2"/>
      <c r="DU249" s="7"/>
    </row>
    <row r="250" spans="1:125" s="61" customFormat="1" ht="12.75" customHeight="1" x14ac:dyDescent="0.2">
      <c r="A250" s="152">
        <v>231</v>
      </c>
      <c r="B250" s="299"/>
      <c r="C250" s="198"/>
      <c r="D250" s="312">
        <f t="shared" si="105"/>
        <v>0</v>
      </c>
      <c r="E250" s="313"/>
      <c r="F250" s="6"/>
      <c r="G250" s="181"/>
      <c r="H250" s="119">
        <f t="shared" si="90"/>
        <v>0</v>
      </c>
      <c r="I250" s="2"/>
      <c r="J250" s="2"/>
      <c r="K250" s="7"/>
      <c r="L250" s="6"/>
      <c r="M250" s="181"/>
      <c r="N250" s="119">
        <f t="shared" si="91"/>
        <v>0</v>
      </c>
      <c r="O250" s="2"/>
      <c r="P250" s="2"/>
      <c r="Q250" s="7"/>
      <c r="R250" s="6"/>
      <c r="S250" s="181"/>
      <c r="T250" s="119">
        <f t="shared" si="92"/>
        <v>0</v>
      </c>
      <c r="U250" s="2"/>
      <c r="V250" s="2"/>
      <c r="W250" s="7"/>
      <c r="X250" s="6"/>
      <c r="Y250" s="181"/>
      <c r="Z250" s="119">
        <f t="shared" si="93"/>
        <v>0</v>
      </c>
      <c r="AA250" s="2"/>
      <c r="AB250" s="2"/>
      <c r="AC250" s="7"/>
      <c r="AD250" s="6"/>
      <c r="AE250" s="181"/>
      <c r="AF250" s="119">
        <f t="shared" si="94"/>
        <v>0</v>
      </c>
      <c r="AG250" s="2"/>
      <c r="AH250" s="2"/>
      <c r="AI250" s="7"/>
      <c r="AJ250" s="6"/>
      <c r="AK250" s="181"/>
      <c r="AL250" s="119">
        <f t="shared" si="95"/>
        <v>0</v>
      </c>
      <c r="AM250" s="2"/>
      <c r="AN250" s="2"/>
      <c r="AO250" s="7"/>
      <c r="AP250" s="6"/>
      <c r="AQ250" s="181"/>
      <c r="AR250" s="119">
        <f t="shared" si="96"/>
        <v>0</v>
      </c>
      <c r="AS250" s="2"/>
      <c r="AT250" s="2"/>
      <c r="AU250" s="7"/>
      <c r="AV250" s="6"/>
      <c r="AW250" s="181"/>
      <c r="AX250" s="119">
        <f t="shared" si="97"/>
        <v>0</v>
      </c>
      <c r="AY250" s="2"/>
      <c r="AZ250" s="2"/>
      <c r="BA250" s="7"/>
      <c r="BB250" s="6"/>
      <c r="BC250" s="181"/>
      <c r="BD250" s="119">
        <f t="shared" si="98"/>
        <v>0</v>
      </c>
      <c r="BE250" s="2"/>
      <c r="BF250" s="2"/>
      <c r="BG250" s="7"/>
      <c r="BH250" s="6"/>
      <c r="BI250" s="181"/>
      <c r="BJ250" s="119">
        <f t="shared" si="99"/>
        <v>0</v>
      </c>
      <c r="BK250" s="2"/>
      <c r="BL250" s="2"/>
      <c r="BM250" s="7"/>
      <c r="BN250" s="6"/>
      <c r="BO250" s="181"/>
      <c r="BP250" s="119">
        <f t="shared" si="100"/>
        <v>0</v>
      </c>
      <c r="BQ250" s="2"/>
      <c r="BR250" s="2"/>
      <c r="BS250" s="7"/>
      <c r="BT250" s="6"/>
      <c r="BU250" s="181"/>
      <c r="BV250" s="119">
        <f t="shared" si="101"/>
        <v>0</v>
      </c>
      <c r="BW250" s="2"/>
      <c r="BX250" s="2"/>
      <c r="BY250" s="7"/>
      <c r="BZ250" s="6"/>
      <c r="CA250" s="181"/>
      <c r="CB250" s="119">
        <f t="shared" si="102"/>
        <v>0</v>
      </c>
      <c r="CC250" s="2"/>
      <c r="CD250" s="2"/>
      <c r="CE250" s="7"/>
      <c r="CF250" s="6"/>
      <c r="CG250" s="181"/>
      <c r="CH250" s="119">
        <f t="shared" si="103"/>
        <v>0</v>
      </c>
      <c r="CI250" s="2"/>
      <c r="CJ250" s="2"/>
      <c r="CK250" s="7"/>
      <c r="CL250" s="6"/>
      <c r="CM250" s="181"/>
      <c r="CN250" s="119">
        <f t="shared" si="104"/>
        <v>0</v>
      </c>
      <c r="CO250" s="2"/>
      <c r="CP250" s="2"/>
      <c r="CQ250" s="7"/>
      <c r="CR250" s="6"/>
      <c r="CS250" s="181"/>
      <c r="CT250" s="119">
        <f t="shared" si="85"/>
        <v>0</v>
      </c>
      <c r="CU250" s="2"/>
      <c r="CV250" s="2"/>
      <c r="CW250" s="7"/>
      <c r="CX250" s="6"/>
      <c r="CY250" s="181"/>
      <c r="CZ250" s="119">
        <f t="shared" si="86"/>
        <v>0</v>
      </c>
      <c r="DA250" s="2"/>
      <c r="DB250" s="2"/>
      <c r="DC250" s="7"/>
      <c r="DD250" s="6"/>
      <c r="DE250" s="181"/>
      <c r="DF250" s="119">
        <f t="shared" si="87"/>
        <v>0</v>
      </c>
      <c r="DG250" s="2"/>
      <c r="DH250" s="2"/>
      <c r="DI250" s="7"/>
      <c r="DJ250" s="6"/>
      <c r="DK250" s="181"/>
      <c r="DL250" s="119">
        <f t="shared" si="88"/>
        <v>0</v>
      </c>
      <c r="DM250" s="2"/>
      <c r="DN250" s="2"/>
      <c r="DO250" s="7"/>
      <c r="DP250" s="6"/>
      <c r="DQ250" s="181"/>
      <c r="DR250" s="119">
        <f t="shared" si="89"/>
        <v>0</v>
      </c>
      <c r="DS250" s="2"/>
      <c r="DT250" s="2"/>
      <c r="DU250" s="7"/>
    </row>
    <row r="251" spans="1:125" s="61" customFormat="1" ht="12.75" customHeight="1" x14ac:dyDescent="0.2">
      <c r="A251" s="152">
        <v>232</v>
      </c>
      <c r="B251" s="299"/>
      <c r="C251" s="198"/>
      <c r="D251" s="312">
        <f t="shared" si="105"/>
        <v>0</v>
      </c>
      <c r="E251" s="313"/>
      <c r="F251" s="6"/>
      <c r="G251" s="181"/>
      <c r="H251" s="119">
        <f t="shared" si="90"/>
        <v>0</v>
      </c>
      <c r="I251" s="2"/>
      <c r="J251" s="2"/>
      <c r="K251" s="7"/>
      <c r="L251" s="6"/>
      <c r="M251" s="181"/>
      <c r="N251" s="119">
        <f t="shared" si="91"/>
        <v>0</v>
      </c>
      <c r="O251" s="2"/>
      <c r="P251" s="2"/>
      <c r="Q251" s="7"/>
      <c r="R251" s="6"/>
      <c r="S251" s="181"/>
      <c r="T251" s="119">
        <f t="shared" si="92"/>
        <v>0</v>
      </c>
      <c r="U251" s="2"/>
      <c r="V251" s="2"/>
      <c r="W251" s="7"/>
      <c r="X251" s="6"/>
      <c r="Y251" s="181"/>
      <c r="Z251" s="119">
        <f t="shared" si="93"/>
        <v>0</v>
      </c>
      <c r="AA251" s="2"/>
      <c r="AB251" s="2"/>
      <c r="AC251" s="7"/>
      <c r="AD251" s="6"/>
      <c r="AE251" s="181"/>
      <c r="AF251" s="119">
        <f t="shared" si="94"/>
        <v>0</v>
      </c>
      <c r="AG251" s="2"/>
      <c r="AH251" s="2"/>
      <c r="AI251" s="7"/>
      <c r="AJ251" s="6"/>
      <c r="AK251" s="181"/>
      <c r="AL251" s="119">
        <f t="shared" si="95"/>
        <v>0</v>
      </c>
      <c r="AM251" s="2"/>
      <c r="AN251" s="2"/>
      <c r="AO251" s="7"/>
      <c r="AP251" s="6"/>
      <c r="AQ251" s="181"/>
      <c r="AR251" s="119">
        <f t="shared" si="96"/>
        <v>0</v>
      </c>
      <c r="AS251" s="2"/>
      <c r="AT251" s="2"/>
      <c r="AU251" s="7"/>
      <c r="AV251" s="6"/>
      <c r="AW251" s="181"/>
      <c r="AX251" s="119">
        <f t="shared" si="97"/>
        <v>0</v>
      </c>
      <c r="AY251" s="2"/>
      <c r="AZ251" s="2"/>
      <c r="BA251" s="7"/>
      <c r="BB251" s="6"/>
      <c r="BC251" s="181"/>
      <c r="BD251" s="119">
        <f t="shared" si="98"/>
        <v>0</v>
      </c>
      <c r="BE251" s="2"/>
      <c r="BF251" s="2"/>
      <c r="BG251" s="7"/>
      <c r="BH251" s="6"/>
      <c r="BI251" s="181"/>
      <c r="BJ251" s="119">
        <f t="shared" si="99"/>
        <v>0</v>
      </c>
      <c r="BK251" s="2"/>
      <c r="BL251" s="2"/>
      <c r="BM251" s="7"/>
      <c r="BN251" s="6"/>
      <c r="BO251" s="181"/>
      <c r="BP251" s="119">
        <f t="shared" si="100"/>
        <v>0</v>
      </c>
      <c r="BQ251" s="2"/>
      <c r="BR251" s="2"/>
      <c r="BS251" s="7"/>
      <c r="BT251" s="6"/>
      <c r="BU251" s="181"/>
      <c r="BV251" s="119">
        <f t="shared" si="101"/>
        <v>0</v>
      </c>
      <c r="BW251" s="2"/>
      <c r="BX251" s="2"/>
      <c r="BY251" s="7"/>
      <c r="BZ251" s="6"/>
      <c r="CA251" s="181"/>
      <c r="CB251" s="119">
        <f t="shared" si="102"/>
        <v>0</v>
      </c>
      <c r="CC251" s="2"/>
      <c r="CD251" s="2"/>
      <c r="CE251" s="7"/>
      <c r="CF251" s="6"/>
      <c r="CG251" s="181"/>
      <c r="CH251" s="119">
        <f t="shared" si="103"/>
        <v>0</v>
      </c>
      <c r="CI251" s="2"/>
      <c r="CJ251" s="2"/>
      <c r="CK251" s="7"/>
      <c r="CL251" s="6"/>
      <c r="CM251" s="181"/>
      <c r="CN251" s="119">
        <f t="shared" si="104"/>
        <v>0</v>
      </c>
      <c r="CO251" s="2"/>
      <c r="CP251" s="2"/>
      <c r="CQ251" s="7"/>
      <c r="CR251" s="6"/>
      <c r="CS251" s="181"/>
      <c r="CT251" s="119">
        <f t="shared" si="85"/>
        <v>0</v>
      </c>
      <c r="CU251" s="2"/>
      <c r="CV251" s="2"/>
      <c r="CW251" s="7"/>
      <c r="CX251" s="6"/>
      <c r="CY251" s="181"/>
      <c r="CZ251" s="119">
        <f t="shared" si="86"/>
        <v>0</v>
      </c>
      <c r="DA251" s="2"/>
      <c r="DB251" s="2"/>
      <c r="DC251" s="7"/>
      <c r="DD251" s="6"/>
      <c r="DE251" s="181"/>
      <c r="DF251" s="119">
        <f t="shared" si="87"/>
        <v>0</v>
      </c>
      <c r="DG251" s="2"/>
      <c r="DH251" s="2"/>
      <c r="DI251" s="7"/>
      <c r="DJ251" s="6"/>
      <c r="DK251" s="181"/>
      <c r="DL251" s="119">
        <f t="shared" si="88"/>
        <v>0</v>
      </c>
      <c r="DM251" s="2"/>
      <c r="DN251" s="2"/>
      <c r="DO251" s="7"/>
      <c r="DP251" s="6"/>
      <c r="DQ251" s="181"/>
      <c r="DR251" s="119">
        <f t="shared" si="89"/>
        <v>0</v>
      </c>
      <c r="DS251" s="2"/>
      <c r="DT251" s="2"/>
      <c r="DU251" s="7"/>
    </row>
    <row r="252" spans="1:125" s="61" customFormat="1" ht="12.75" customHeight="1" x14ac:dyDescent="0.2">
      <c r="A252" s="152">
        <v>233</v>
      </c>
      <c r="B252" s="299"/>
      <c r="C252" s="198"/>
      <c r="D252" s="312">
        <f t="shared" si="105"/>
        <v>0</v>
      </c>
      <c r="E252" s="313"/>
      <c r="F252" s="6"/>
      <c r="G252" s="181"/>
      <c r="H252" s="119">
        <f t="shared" si="90"/>
        <v>0</v>
      </c>
      <c r="I252" s="2"/>
      <c r="J252" s="2"/>
      <c r="K252" s="7"/>
      <c r="L252" s="6"/>
      <c r="M252" s="181"/>
      <c r="N252" s="119">
        <f t="shared" si="91"/>
        <v>0</v>
      </c>
      <c r="O252" s="2"/>
      <c r="P252" s="2"/>
      <c r="Q252" s="7"/>
      <c r="R252" s="6"/>
      <c r="S252" s="181"/>
      <c r="T252" s="119">
        <f t="shared" si="92"/>
        <v>0</v>
      </c>
      <c r="U252" s="2"/>
      <c r="V252" s="2"/>
      <c r="W252" s="7"/>
      <c r="X252" s="6"/>
      <c r="Y252" s="181"/>
      <c r="Z252" s="119">
        <f t="shared" si="93"/>
        <v>0</v>
      </c>
      <c r="AA252" s="2"/>
      <c r="AB252" s="2"/>
      <c r="AC252" s="7"/>
      <c r="AD252" s="6"/>
      <c r="AE252" s="181"/>
      <c r="AF252" s="119">
        <f t="shared" si="94"/>
        <v>0</v>
      </c>
      <c r="AG252" s="2"/>
      <c r="AH252" s="2"/>
      <c r="AI252" s="7"/>
      <c r="AJ252" s="6"/>
      <c r="AK252" s="181"/>
      <c r="AL252" s="119">
        <f t="shared" si="95"/>
        <v>0</v>
      </c>
      <c r="AM252" s="2"/>
      <c r="AN252" s="2"/>
      <c r="AO252" s="7"/>
      <c r="AP252" s="6"/>
      <c r="AQ252" s="181"/>
      <c r="AR252" s="119">
        <f t="shared" si="96"/>
        <v>0</v>
      </c>
      <c r="AS252" s="2"/>
      <c r="AT252" s="2"/>
      <c r="AU252" s="7"/>
      <c r="AV252" s="6"/>
      <c r="AW252" s="181"/>
      <c r="AX252" s="119">
        <f t="shared" si="97"/>
        <v>0</v>
      </c>
      <c r="AY252" s="2"/>
      <c r="AZ252" s="2"/>
      <c r="BA252" s="7"/>
      <c r="BB252" s="6"/>
      <c r="BC252" s="181"/>
      <c r="BD252" s="119">
        <f t="shared" si="98"/>
        <v>0</v>
      </c>
      <c r="BE252" s="2"/>
      <c r="BF252" s="2"/>
      <c r="BG252" s="7"/>
      <c r="BH252" s="6"/>
      <c r="BI252" s="181"/>
      <c r="BJ252" s="119">
        <f t="shared" si="99"/>
        <v>0</v>
      </c>
      <c r="BK252" s="2"/>
      <c r="BL252" s="2"/>
      <c r="BM252" s="7"/>
      <c r="BN252" s="6"/>
      <c r="BO252" s="181"/>
      <c r="BP252" s="119">
        <f t="shared" si="100"/>
        <v>0</v>
      </c>
      <c r="BQ252" s="2"/>
      <c r="BR252" s="2"/>
      <c r="BS252" s="7"/>
      <c r="BT252" s="6"/>
      <c r="BU252" s="181"/>
      <c r="BV252" s="119">
        <f t="shared" si="101"/>
        <v>0</v>
      </c>
      <c r="BW252" s="2"/>
      <c r="BX252" s="2"/>
      <c r="BY252" s="7"/>
      <c r="BZ252" s="6"/>
      <c r="CA252" s="181"/>
      <c r="CB252" s="119">
        <f t="shared" si="102"/>
        <v>0</v>
      </c>
      <c r="CC252" s="2"/>
      <c r="CD252" s="2"/>
      <c r="CE252" s="7"/>
      <c r="CF252" s="6"/>
      <c r="CG252" s="181"/>
      <c r="CH252" s="119">
        <f t="shared" si="103"/>
        <v>0</v>
      </c>
      <c r="CI252" s="2"/>
      <c r="CJ252" s="2"/>
      <c r="CK252" s="7"/>
      <c r="CL252" s="6"/>
      <c r="CM252" s="181"/>
      <c r="CN252" s="119">
        <f t="shared" si="104"/>
        <v>0</v>
      </c>
      <c r="CO252" s="2"/>
      <c r="CP252" s="2"/>
      <c r="CQ252" s="7"/>
      <c r="CR252" s="6"/>
      <c r="CS252" s="181"/>
      <c r="CT252" s="119">
        <f t="shared" si="85"/>
        <v>0</v>
      </c>
      <c r="CU252" s="2"/>
      <c r="CV252" s="2"/>
      <c r="CW252" s="7"/>
      <c r="CX252" s="6"/>
      <c r="CY252" s="181"/>
      <c r="CZ252" s="119">
        <f t="shared" si="86"/>
        <v>0</v>
      </c>
      <c r="DA252" s="2"/>
      <c r="DB252" s="2"/>
      <c r="DC252" s="7"/>
      <c r="DD252" s="6"/>
      <c r="DE252" s="181"/>
      <c r="DF252" s="119">
        <f t="shared" si="87"/>
        <v>0</v>
      </c>
      <c r="DG252" s="2"/>
      <c r="DH252" s="2"/>
      <c r="DI252" s="7"/>
      <c r="DJ252" s="6"/>
      <c r="DK252" s="181"/>
      <c r="DL252" s="119">
        <f t="shared" si="88"/>
        <v>0</v>
      </c>
      <c r="DM252" s="2"/>
      <c r="DN252" s="2"/>
      <c r="DO252" s="7"/>
      <c r="DP252" s="6"/>
      <c r="DQ252" s="181"/>
      <c r="DR252" s="119">
        <f t="shared" si="89"/>
        <v>0</v>
      </c>
      <c r="DS252" s="2"/>
      <c r="DT252" s="2"/>
      <c r="DU252" s="7"/>
    </row>
    <row r="253" spans="1:125" s="61" customFormat="1" ht="12.75" customHeight="1" x14ac:dyDescent="0.2">
      <c r="A253" s="152">
        <v>234</v>
      </c>
      <c r="B253" s="299"/>
      <c r="C253" s="198"/>
      <c r="D253" s="312">
        <f t="shared" si="105"/>
        <v>0</v>
      </c>
      <c r="E253" s="313"/>
      <c r="F253" s="6"/>
      <c r="G253" s="181"/>
      <c r="H253" s="119">
        <f t="shared" si="90"/>
        <v>0</v>
      </c>
      <c r="I253" s="2"/>
      <c r="J253" s="2"/>
      <c r="K253" s="7"/>
      <c r="L253" s="6"/>
      <c r="M253" s="181"/>
      <c r="N253" s="119">
        <f t="shared" si="91"/>
        <v>0</v>
      </c>
      <c r="O253" s="2"/>
      <c r="P253" s="2"/>
      <c r="Q253" s="7"/>
      <c r="R253" s="6"/>
      <c r="S253" s="181"/>
      <c r="T253" s="119">
        <f t="shared" si="92"/>
        <v>0</v>
      </c>
      <c r="U253" s="2"/>
      <c r="V253" s="2"/>
      <c r="W253" s="7"/>
      <c r="X253" s="6"/>
      <c r="Y253" s="181"/>
      <c r="Z253" s="119">
        <f t="shared" si="93"/>
        <v>0</v>
      </c>
      <c r="AA253" s="2"/>
      <c r="AB253" s="2"/>
      <c r="AC253" s="7"/>
      <c r="AD253" s="6"/>
      <c r="AE253" s="181"/>
      <c r="AF253" s="119">
        <f t="shared" si="94"/>
        <v>0</v>
      </c>
      <c r="AG253" s="2"/>
      <c r="AH253" s="2"/>
      <c r="AI253" s="7"/>
      <c r="AJ253" s="6"/>
      <c r="AK253" s="181"/>
      <c r="AL253" s="119">
        <f t="shared" si="95"/>
        <v>0</v>
      </c>
      <c r="AM253" s="2"/>
      <c r="AN253" s="2"/>
      <c r="AO253" s="7"/>
      <c r="AP253" s="6"/>
      <c r="AQ253" s="181"/>
      <c r="AR253" s="119">
        <f t="shared" si="96"/>
        <v>0</v>
      </c>
      <c r="AS253" s="2"/>
      <c r="AT253" s="2"/>
      <c r="AU253" s="7"/>
      <c r="AV253" s="6"/>
      <c r="AW253" s="181"/>
      <c r="AX253" s="119">
        <f t="shared" si="97"/>
        <v>0</v>
      </c>
      <c r="AY253" s="2"/>
      <c r="AZ253" s="2"/>
      <c r="BA253" s="7"/>
      <c r="BB253" s="6"/>
      <c r="BC253" s="181"/>
      <c r="BD253" s="119">
        <f t="shared" si="98"/>
        <v>0</v>
      </c>
      <c r="BE253" s="2"/>
      <c r="BF253" s="2"/>
      <c r="BG253" s="7"/>
      <c r="BH253" s="6"/>
      <c r="BI253" s="181"/>
      <c r="BJ253" s="119">
        <f t="shared" si="99"/>
        <v>0</v>
      </c>
      <c r="BK253" s="2"/>
      <c r="BL253" s="2"/>
      <c r="BM253" s="7"/>
      <c r="BN253" s="6"/>
      <c r="BO253" s="181"/>
      <c r="BP253" s="119">
        <f t="shared" si="100"/>
        <v>0</v>
      </c>
      <c r="BQ253" s="2"/>
      <c r="BR253" s="2"/>
      <c r="BS253" s="7"/>
      <c r="BT253" s="6"/>
      <c r="BU253" s="181"/>
      <c r="BV253" s="119">
        <f t="shared" si="101"/>
        <v>0</v>
      </c>
      <c r="BW253" s="2"/>
      <c r="BX253" s="2"/>
      <c r="BY253" s="7"/>
      <c r="BZ253" s="6"/>
      <c r="CA253" s="181"/>
      <c r="CB253" s="119">
        <f t="shared" si="102"/>
        <v>0</v>
      </c>
      <c r="CC253" s="2"/>
      <c r="CD253" s="2"/>
      <c r="CE253" s="7"/>
      <c r="CF253" s="6"/>
      <c r="CG253" s="181"/>
      <c r="CH253" s="119">
        <f t="shared" si="103"/>
        <v>0</v>
      </c>
      <c r="CI253" s="2"/>
      <c r="CJ253" s="2"/>
      <c r="CK253" s="7"/>
      <c r="CL253" s="6"/>
      <c r="CM253" s="181"/>
      <c r="CN253" s="119">
        <f t="shared" si="104"/>
        <v>0</v>
      </c>
      <c r="CO253" s="2"/>
      <c r="CP253" s="2"/>
      <c r="CQ253" s="7"/>
      <c r="CR253" s="6"/>
      <c r="CS253" s="181"/>
      <c r="CT253" s="119">
        <f t="shared" si="85"/>
        <v>0</v>
      </c>
      <c r="CU253" s="2"/>
      <c r="CV253" s="2"/>
      <c r="CW253" s="7"/>
      <c r="CX253" s="6"/>
      <c r="CY253" s="181"/>
      <c r="CZ253" s="119">
        <f t="shared" si="86"/>
        <v>0</v>
      </c>
      <c r="DA253" s="2"/>
      <c r="DB253" s="2"/>
      <c r="DC253" s="7"/>
      <c r="DD253" s="6"/>
      <c r="DE253" s="181"/>
      <c r="DF253" s="119">
        <f t="shared" si="87"/>
        <v>0</v>
      </c>
      <c r="DG253" s="2"/>
      <c r="DH253" s="2"/>
      <c r="DI253" s="7"/>
      <c r="DJ253" s="6"/>
      <c r="DK253" s="181"/>
      <c r="DL253" s="119">
        <f t="shared" si="88"/>
        <v>0</v>
      </c>
      <c r="DM253" s="2"/>
      <c r="DN253" s="2"/>
      <c r="DO253" s="7"/>
      <c r="DP253" s="6"/>
      <c r="DQ253" s="181"/>
      <c r="DR253" s="119">
        <f t="shared" si="89"/>
        <v>0</v>
      </c>
      <c r="DS253" s="2"/>
      <c r="DT253" s="2"/>
      <c r="DU253" s="7"/>
    </row>
    <row r="254" spans="1:125" s="61" customFormat="1" ht="12.75" customHeight="1" x14ac:dyDescent="0.2">
      <c r="A254" s="152">
        <v>235</v>
      </c>
      <c r="B254" s="299"/>
      <c r="C254" s="198"/>
      <c r="D254" s="312">
        <f t="shared" si="105"/>
        <v>0</v>
      </c>
      <c r="E254" s="313"/>
      <c r="F254" s="6"/>
      <c r="G254" s="181"/>
      <c r="H254" s="119">
        <f t="shared" si="90"/>
        <v>0</v>
      </c>
      <c r="I254" s="2"/>
      <c r="J254" s="2"/>
      <c r="K254" s="7"/>
      <c r="L254" s="6"/>
      <c r="M254" s="181"/>
      <c r="N254" s="119">
        <f t="shared" si="91"/>
        <v>0</v>
      </c>
      <c r="O254" s="2"/>
      <c r="P254" s="2"/>
      <c r="Q254" s="7"/>
      <c r="R254" s="6"/>
      <c r="S254" s="181"/>
      <c r="T254" s="119">
        <f t="shared" si="92"/>
        <v>0</v>
      </c>
      <c r="U254" s="2"/>
      <c r="V254" s="2"/>
      <c r="W254" s="7"/>
      <c r="X254" s="6"/>
      <c r="Y254" s="181"/>
      <c r="Z254" s="119">
        <f t="shared" si="93"/>
        <v>0</v>
      </c>
      <c r="AA254" s="2"/>
      <c r="AB254" s="2"/>
      <c r="AC254" s="7"/>
      <c r="AD254" s="6"/>
      <c r="AE254" s="181"/>
      <c r="AF254" s="119">
        <f t="shared" si="94"/>
        <v>0</v>
      </c>
      <c r="AG254" s="2"/>
      <c r="AH254" s="2"/>
      <c r="AI254" s="7"/>
      <c r="AJ254" s="6"/>
      <c r="AK254" s="181"/>
      <c r="AL254" s="119">
        <f t="shared" si="95"/>
        <v>0</v>
      </c>
      <c r="AM254" s="2"/>
      <c r="AN254" s="2"/>
      <c r="AO254" s="7"/>
      <c r="AP254" s="6"/>
      <c r="AQ254" s="181"/>
      <c r="AR254" s="119">
        <f t="shared" si="96"/>
        <v>0</v>
      </c>
      <c r="AS254" s="2"/>
      <c r="AT254" s="2"/>
      <c r="AU254" s="7"/>
      <c r="AV254" s="6"/>
      <c r="AW254" s="181"/>
      <c r="AX254" s="119">
        <f t="shared" si="97"/>
        <v>0</v>
      </c>
      <c r="AY254" s="2"/>
      <c r="AZ254" s="2"/>
      <c r="BA254" s="7"/>
      <c r="BB254" s="6"/>
      <c r="BC254" s="181"/>
      <c r="BD254" s="119">
        <f t="shared" si="98"/>
        <v>0</v>
      </c>
      <c r="BE254" s="2"/>
      <c r="BF254" s="2"/>
      <c r="BG254" s="7"/>
      <c r="BH254" s="6"/>
      <c r="BI254" s="181"/>
      <c r="BJ254" s="119">
        <f t="shared" si="99"/>
        <v>0</v>
      </c>
      <c r="BK254" s="2"/>
      <c r="BL254" s="2"/>
      <c r="BM254" s="7"/>
      <c r="BN254" s="6"/>
      <c r="BO254" s="181"/>
      <c r="BP254" s="119">
        <f t="shared" si="100"/>
        <v>0</v>
      </c>
      <c r="BQ254" s="2"/>
      <c r="BR254" s="2"/>
      <c r="BS254" s="7"/>
      <c r="BT254" s="6"/>
      <c r="BU254" s="181"/>
      <c r="BV254" s="119">
        <f t="shared" si="101"/>
        <v>0</v>
      </c>
      <c r="BW254" s="2"/>
      <c r="BX254" s="2"/>
      <c r="BY254" s="7"/>
      <c r="BZ254" s="6"/>
      <c r="CA254" s="181"/>
      <c r="CB254" s="119">
        <f t="shared" si="102"/>
        <v>0</v>
      </c>
      <c r="CC254" s="2"/>
      <c r="CD254" s="2"/>
      <c r="CE254" s="7"/>
      <c r="CF254" s="6"/>
      <c r="CG254" s="181"/>
      <c r="CH254" s="119">
        <f t="shared" si="103"/>
        <v>0</v>
      </c>
      <c r="CI254" s="2"/>
      <c r="CJ254" s="2"/>
      <c r="CK254" s="7"/>
      <c r="CL254" s="6"/>
      <c r="CM254" s="181"/>
      <c r="CN254" s="119">
        <f t="shared" si="104"/>
        <v>0</v>
      </c>
      <c r="CO254" s="2"/>
      <c r="CP254" s="2"/>
      <c r="CQ254" s="7"/>
      <c r="CR254" s="6"/>
      <c r="CS254" s="181"/>
      <c r="CT254" s="119">
        <f t="shared" si="85"/>
        <v>0</v>
      </c>
      <c r="CU254" s="2"/>
      <c r="CV254" s="2"/>
      <c r="CW254" s="7"/>
      <c r="CX254" s="6"/>
      <c r="CY254" s="181"/>
      <c r="CZ254" s="119">
        <f t="shared" si="86"/>
        <v>0</v>
      </c>
      <c r="DA254" s="2"/>
      <c r="DB254" s="2"/>
      <c r="DC254" s="7"/>
      <c r="DD254" s="6"/>
      <c r="DE254" s="181"/>
      <c r="DF254" s="119">
        <f t="shared" si="87"/>
        <v>0</v>
      </c>
      <c r="DG254" s="2"/>
      <c r="DH254" s="2"/>
      <c r="DI254" s="7"/>
      <c r="DJ254" s="6"/>
      <c r="DK254" s="181"/>
      <c r="DL254" s="119">
        <f t="shared" si="88"/>
        <v>0</v>
      </c>
      <c r="DM254" s="2"/>
      <c r="DN254" s="2"/>
      <c r="DO254" s="7"/>
      <c r="DP254" s="6"/>
      <c r="DQ254" s="181"/>
      <c r="DR254" s="119">
        <f t="shared" si="89"/>
        <v>0</v>
      </c>
      <c r="DS254" s="2"/>
      <c r="DT254" s="2"/>
      <c r="DU254" s="7"/>
    </row>
    <row r="255" spans="1:125" s="61" customFormat="1" ht="12.75" customHeight="1" x14ac:dyDescent="0.2">
      <c r="A255" s="152">
        <v>236</v>
      </c>
      <c r="B255" s="299"/>
      <c r="C255" s="198"/>
      <c r="D255" s="312">
        <f t="shared" si="105"/>
        <v>0</v>
      </c>
      <c r="E255" s="313"/>
      <c r="F255" s="6"/>
      <c r="G255" s="181"/>
      <c r="H255" s="119">
        <f t="shared" si="90"/>
        <v>0</v>
      </c>
      <c r="I255" s="2"/>
      <c r="J255" s="2"/>
      <c r="K255" s="7"/>
      <c r="L255" s="6"/>
      <c r="M255" s="181"/>
      <c r="N255" s="119">
        <f t="shared" si="91"/>
        <v>0</v>
      </c>
      <c r="O255" s="2"/>
      <c r="P255" s="2"/>
      <c r="Q255" s="7"/>
      <c r="R255" s="6"/>
      <c r="S255" s="181"/>
      <c r="T255" s="119">
        <f t="shared" si="92"/>
        <v>0</v>
      </c>
      <c r="U255" s="2"/>
      <c r="V255" s="2"/>
      <c r="W255" s="7"/>
      <c r="X255" s="6"/>
      <c r="Y255" s="181"/>
      <c r="Z255" s="119">
        <f t="shared" si="93"/>
        <v>0</v>
      </c>
      <c r="AA255" s="2"/>
      <c r="AB255" s="2"/>
      <c r="AC255" s="7"/>
      <c r="AD255" s="6"/>
      <c r="AE255" s="181"/>
      <c r="AF255" s="119">
        <f t="shared" si="94"/>
        <v>0</v>
      </c>
      <c r="AG255" s="2"/>
      <c r="AH255" s="2"/>
      <c r="AI255" s="7"/>
      <c r="AJ255" s="6"/>
      <c r="AK255" s="181"/>
      <c r="AL255" s="119">
        <f t="shared" si="95"/>
        <v>0</v>
      </c>
      <c r="AM255" s="2"/>
      <c r="AN255" s="2"/>
      <c r="AO255" s="7"/>
      <c r="AP255" s="6"/>
      <c r="AQ255" s="181"/>
      <c r="AR255" s="119">
        <f t="shared" si="96"/>
        <v>0</v>
      </c>
      <c r="AS255" s="2"/>
      <c r="AT255" s="2"/>
      <c r="AU255" s="7"/>
      <c r="AV255" s="6"/>
      <c r="AW255" s="181"/>
      <c r="AX255" s="119">
        <f t="shared" si="97"/>
        <v>0</v>
      </c>
      <c r="AY255" s="2"/>
      <c r="AZ255" s="2"/>
      <c r="BA255" s="7"/>
      <c r="BB255" s="6"/>
      <c r="BC255" s="181"/>
      <c r="BD255" s="119">
        <f t="shared" si="98"/>
        <v>0</v>
      </c>
      <c r="BE255" s="2"/>
      <c r="BF255" s="2"/>
      <c r="BG255" s="7"/>
      <c r="BH255" s="6"/>
      <c r="BI255" s="181"/>
      <c r="BJ255" s="119">
        <f t="shared" si="99"/>
        <v>0</v>
      </c>
      <c r="BK255" s="2"/>
      <c r="BL255" s="2"/>
      <c r="BM255" s="7"/>
      <c r="BN255" s="6"/>
      <c r="BO255" s="181"/>
      <c r="BP255" s="119">
        <f t="shared" si="100"/>
        <v>0</v>
      </c>
      <c r="BQ255" s="2"/>
      <c r="BR255" s="2"/>
      <c r="BS255" s="7"/>
      <c r="BT255" s="6"/>
      <c r="BU255" s="181"/>
      <c r="BV255" s="119">
        <f t="shared" si="101"/>
        <v>0</v>
      </c>
      <c r="BW255" s="2"/>
      <c r="BX255" s="2"/>
      <c r="BY255" s="7"/>
      <c r="BZ255" s="6"/>
      <c r="CA255" s="181"/>
      <c r="CB255" s="119">
        <f t="shared" si="102"/>
        <v>0</v>
      </c>
      <c r="CC255" s="2"/>
      <c r="CD255" s="2"/>
      <c r="CE255" s="7"/>
      <c r="CF255" s="6"/>
      <c r="CG255" s="181"/>
      <c r="CH255" s="119">
        <f t="shared" si="103"/>
        <v>0</v>
      </c>
      <c r="CI255" s="2"/>
      <c r="CJ255" s="2"/>
      <c r="CK255" s="7"/>
      <c r="CL255" s="6"/>
      <c r="CM255" s="181"/>
      <c r="CN255" s="119">
        <f t="shared" si="104"/>
        <v>0</v>
      </c>
      <c r="CO255" s="2"/>
      <c r="CP255" s="2"/>
      <c r="CQ255" s="7"/>
      <c r="CR255" s="6"/>
      <c r="CS255" s="181"/>
      <c r="CT255" s="119">
        <f t="shared" si="85"/>
        <v>0</v>
      </c>
      <c r="CU255" s="2"/>
      <c r="CV255" s="2"/>
      <c r="CW255" s="7"/>
      <c r="CX255" s="6"/>
      <c r="CY255" s="181"/>
      <c r="CZ255" s="119">
        <f t="shared" si="86"/>
        <v>0</v>
      </c>
      <c r="DA255" s="2"/>
      <c r="DB255" s="2"/>
      <c r="DC255" s="7"/>
      <c r="DD255" s="6"/>
      <c r="DE255" s="181"/>
      <c r="DF255" s="119">
        <f t="shared" si="87"/>
        <v>0</v>
      </c>
      <c r="DG255" s="2"/>
      <c r="DH255" s="2"/>
      <c r="DI255" s="7"/>
      <c r="DJ255" s="6"/>
      <c r="DK255" s="181"/>
      <c r="DL255" s="119">
        <f t="shared" si="88"/>
        <v>0</v>
      </c>
      <c r="DM255" s="2"/>
      <c r="DN255" s="2"/>
      <c r="DO255" s="7"/>
      <c r="DP255" s="6"/>
      <c r="DQ255" s="181"/>
      <c r="DR255" s="119">
        <f t="shared" si="89"/>
        <v>0</v>
      </c>
      <c r="DS255" s="2"/>
      <c r="DT255" s="2"/>
      <c r="DU255" s="7"/>
    </row>
    <row r="256" spans="1:125" s="61" customFormat="1" ht="12.75" customHeight="1" x14ac:dyDescent="0.2">
      <c r="A256" s="152">
        <v>237</v>
      </c>
      <c r="B256" s="299"/>
      <c r="C256" s="198"/>
      <c r="D256" s="312">
        <f t="shared" si="105"/>
        <v>0</v>
      </c>
      <c r="E256" s="313"/>
      <c r="F256" s="6"/>
      <c r="G256" s="181"/>
      <c r="H256" s="119">
        <f t="shared" si="90"/>
        <v>0</v>
      </c>
      <c r="I256" s="2"/>
      <c r="J256" s="2"/>
      <c r="K256" s="7"/>
      <c r="L256" s="6"/>
      <c r="M256" s="181"/>
      <c r="N256" s="119">
        <f t="shared" si="91"/>
        <v>0</v>
      </c>
      <c r="O256" s="2"/>
      <c r="P256" s="2"/>
      <c r="Q256" s="7"/>
      <c r="R256" s="6"/>
      <c r="S256" s="181"/>
      <c r="T256" s="119">
        <f t="shared" si="92"/>
        <v>0</v>
      </c>
      <c r="U256" s="2"/>
      <c r="V256" s="2"/>
      <c r="W256" s="7"/>
      <c r="X256" s="6"/>
      <c r="Y256" s="181"/>
      <c r="Z256" s="119">
        <f t="shared" si="93"/>
        <v>0</v>
      </c>
      <c r="AA256" s="2"/>
      <c r="AB256" s="2"/>
      <c r="AC256" s="7"/>
      <c r="AD256" s="6"/>
      <c r="AE256" s="181"/>
      <c r="AF256" s="119">
        <f t="shared" si="94"/>
        <v>0</v>
      </c>
      <c r="AG256" s="2"/>
      <c r="AH256" s="2"/>
      <c r="AI256" s="7"/>
      <c r="AJ256" s="6"/>
      <c r="AK256" s="181"/>
      <c r="AL256" s="119">
        <f t="shared" si="95"/>
        <v>0</v>
      </c>
      <c r="AM256" s="2"/>
      <c r="AN256" s="2"/>
      <c r="AO256" s="7"/>
      <c r="AP256" s="6"/>
      <c r="AQ256" s="181"/>
      <c r="AR256" s="119">
        <f t="shared" si="96"/>
        <v>0</v>
      </c>
      <c r="AS256" s="2"/>
      <c r="AT256" s="2"/>
      <c r="AU256" s="7"/>
      <c r="AV256" s="6"/>
      <c r="AW256" s="181"/>
      <c r="AX256" s="119">
        <f t="shared" si="97"/>
        <v>0</v>
      </c>
      <c r="AY256" s="2"/>
      <c r="AZ256" s="2"/>
      <c r="BA256" s="7"/>
      <c r="BB256" s="6"/>
      <c r="BC256" s="181"/>
      <c r="BD256" s="119">
        <f t="shared" si="98"/>
        <v>0</v>
      </c>
      <c r="BE256" s="2"/>
      <c r="BF256" s="2"/>
      <c r="BG256" s="7"/>
      <c r="BH256" s="6"/>
      <c r="BI256" s="181"/>
      <c r="BJ256" s="119">
        <f t="shared" si="99"/>
        <v>0</v>
      </c>
      <c r="BK256" s="2"/>
      <c r="BL256" s="2"/>
      <c r="BM256" s="7"/>
      <c r="BN256" s="6"/>
      <c r="BO256" s="181"/>
      <c r="BP256" s="119">
        <f t="shared" si="100"/>
        <v>0</v>
      </c>
      <c r="BQ256" s="2"/>
      <c r="BR256" s="2"/>
      <c r="BS256" s="7"/>
      <c r="BT256" s="6"/>
      <c r="BU256" s="181"/>
      <c r="BV256" s="119">
        <f t="shared" si="101"/>
        <v>0</v>
      </c>
      <c r="BW256" s="2"/>
      <c r="BX256" s="2"/>
      <c r="BY256" s="7"/>
      <c r="BZ256" s="6"/>
      <c r="CA256" s="181"/>
      <c r="CB256" s="119">
        <f t="shared" si="102"/>
        <v>0</v>
      </c>
      <c r="CC256" s="2"/>
      <c r="CD256" s="2"/>
      <c r="CE256" s="7"/>
      <c r="CF256" s="6"/>
      <c r="CG256" s="181"/>
      <c r="CH256" s="119">
        <f t="shared" si="103"/>
        <v>0</v>
      </c>
      <c r="CI256" s="2"/>
      <c r="CJ256" s="2"/>
      <c r="CK256" s="7"/>
      <c r="CL256" s="6"/>
      <c r="CM256" s="181"/>
      <c r="CN256" s="119">
        <f t="shared" si="104"/>
        <v>0</v>
      </c>
      <c r="CO256" s="2"/>
      <c r="CP256" s="2"/>
      <c r="CQ256" s="7"/>
      <c r="CR256" s="6"/>
      <c r="CS256" s="181"/>
      <c r="CT256" s="119">
        <f t="shared" si="85"/>
        <v>0</v>
      </c>
      <c r="CU256" s="2"/>
      <c r="CV256" s="2"/>
      <c r="CW256" s="7"/>
      <c r="CX256" s="6"/>
      <c r="CY256" s="181"/>
      <c r="CZ256" s="119">
        <f t="shared" si="86"/>
        <v>0</v>
      </c>
      <c r="DA256" s="2"/>
      <c r="DB256" s="2"/>
      <c r="DC256" s="7"/>
      <c r="DD256" s="6"/>
      <c r="DE256" s="181"/>
      <c r="DF256" s="119">
        <f t="shared" si="87"/>
        <v>0</v>
      </c>
      <c r="DG256" s="2"/>
      <c r="DH256" s="2"/>
      <c r="DI256" s="7"/>
      <c r="DJ256" s="6"/>
      <c r="DK256" s="181"/>
      <c r="DL256" s="119">
        <f t="shared" si="88"/>
        <v>0</v>
      </c>
      <c r="DM256" s="2"/>
      <c r="DN256" s="2"/>
      <c r="DO256" s="7"/>
      <c r="DP256" s="6"/>
      <c r="DQ256" s="181"/>
      <c r="DR256" s="119">
        <f t="shared" si="89"/>
        <v>0</v>
      </c>
      <c r="DS256" s="2"/>
      <c r="DT256" s="2"/>
      <c r="DU256" s="7"/>
    </row>
    <row r="257" spans="1:125" s="61" customFormat="1" ht="12.75" customHeight="1" x14ac:dyDescent="0.2">
      <c r="A257" s="152">
        <v>238</v>
      </c>
      <c r="B257" s="299"/>
      <c r="C257" s="198"/>
      <c r="D257" s="312">
        <f t="shared" si="105"/>
        <v>0</v>
      </c>
      <c r="E257" s="313"/>
      <c r="F257" s="6"/>
      <c r="G257" s="181"/>
      <c r="H257" s="119">
        <f t="shared" si="90"/>
        <v>0</v>
      </c>
      <c r="I257" s="2"/>
      <c r="J257" s="2"/>
      <c r="K257" s="7"/>
      <c r="L257" s="6"/>
      <c r="M257" s="181"/>
      <c r="N257" s="119">
        <f t="shared" si="91"/>
        <v>0</v>
      </c>
      <c r="O257" s="2"/>
      <c r="P257" s="2"/>
      <c r="Q257" s="7"/>
      <c r="R257" s="6"/>
      <c r="S257" s="181"/>
      <c r="T257" s="119">
        <f t="shared" si="92"/>
        <v>0</v>
      </c>
      <c r="U257" s="2"/>
      <c r="V257" s="2"/>
      <c r="W257" s="7"/>
      <c r="X257" s="6"/>
      <c r="Y257" s="181"/>
      <c r="Z257" s="119">
        <f t="shared" si="93"/>
        <v>0</v>
      </c>
      <c r="AA257" s="2"/>
      <c r="AB257" s="2"/>
      <c r="AC257" s="7"/>
      <c r="AD257" s="6"/>
      <c r="AE257" s="181"/>
      <c r="AF257" s="119">
        <f t="shared" si="94"/>
        <v>0</v>
      </c>
      <c r="AG257" s="2"/>
      <c r="AH257" s="2"/>
      <c r="AI257" s="7"/>
      <c r="AJ257" s="6"/>
      <c r="AK257" s="181"/>
      <c r="AL257" s="119">
        <f t="shared" si="95"/>
        <v>0</v>
      </c>
      <c r="AM257" s="2"/>
      <c r="AN257" s="2"/>
      <c r="AO257" s="7"/>
      <c r="AP257" s="6"/>
      <c r="AQ257" s="181"/>
      <c r="AR257" s="119">
        <f t="shared" si="96"/>
        <v>0</v>
      </c>
      <c r="AS257" s="2"/>
      <c r="AT257" s="2"/>
      <c r="AU257" s="7"/>
      <c r="AV257" s="6"/>
      <c r="AW257" s="181"/>
      <c r="AX257" s="119">
        <f t="shared" si="97"/>
        <v>0</v>
      </c>
      <c r="AY257" s="2"/>
      <c r="AZ257" s="2"/>
      <c r="BA257" s="7"/>
      <c r="BB257" s="6"/>
      <c r="BC257" s="181"/>
      <c r="BD257" s="119">
        <f t="shared" si="98"/>
        <v>0</v>
      </c>
      <c r="BE257" s="2"/>
      <c r="BF257" s="2"/>
      <c r="BG257" s="7"/>
      <c r="BH257" s="6"/>
      <c r="BI257" s="181"/>
      <c r="BJ257" s="119">
        <f t="shared" si="99"/>
        <v>0</v>
      </c>
      <c r="BK257" s="2"/>
      <c r="BL257" s="2"/>
      <c r="BM257" s="7"/>
      <c r="BN257" s="6"/>
      <c r="BO257" s="181"/>
      <c r="BP257" s="119">
        <f t="shared" si="100"/>
        <v>0</v>
      </c>
      <c r="BQ257" s="2"/>
      <c r="BR257" s="2"/>
      <c r="BS257" s="7"/>
      <c r="BT257" s="6"/>
      <c r="BU257" s="181"/>
      <c r="BV257" s="119">
        <f t="shared" si="101"/>
        <v>0</v>
      </c>
      <c r="BW257" s="2"/>
      <c r="BX257" s="2"/>
      <c r="BY257" s="7"/>
      <c r="BZ257" s="6"/>
      <c r="CA257" s="181"/>
      <c r="CB257" s="119">
        <f t="shared" si="102"/>
        <v>0</v>
      </c>
      <c r="CC257" s="2"/>
      <c r="CD257" s="2"/>
      <c r="CE257" s="7"/>
      <c r="CF257" s="6"/>
      <c r="CG257" s="181"/>
      <c r="CH257" s="119">
        <f t="shared" si="103"/>
        <v>0</v>
      </c>
      <c r="CI257" s="2"/>
      <c r="CJ257" s="2"/>
      <c r="CK257" s="7"/>
      <c r="CL257" s="6"/>
      <c r="CM257" s="181"/>
      <c r="CN257" s="119">
        <f t="shared" si="104"/>
        <v>0</v>
      </c>
      <c r="CO257" s="2"/>
      <c r="CP257" s="2"/>
      <c r="CQ257" s="7"/>
      <c r="CR257" s="6"/>
      <c r="CS257" s="181"/>
      <c r="CT257" s="119">
        <f t="shared" si="85"/>
        <v>0</v>
      </c>
      <c r="CU257" s="2"/>
      <c r="CV257" s="2"/>
      <c r="CW257" s="7"/>
      <c r="CX257" s="6"/>
      <c r="CY257" s="181"/>
      <c r="CZ257" s="119">
        <f t="shared" si="86"/>
        <v>0</v>
      </c>
      <c r="DA257" s="2"/>
      <c r="DB257" s="2"/>
      <c r="DC257" s="7"/>
      <c r="DD257" s="6"/>
      <c r="DE257" s="181"/>
      <c r="DF257" s="119">
        <f t="shared" si="87"/>
        <v>0</v>
      </c>
      <c r="DG257" s="2"/>
      <c r="DH257" s="2"/>
      <c r="DI257" s="7"/>
      <c r="DJ257" s="6"/>
      <c r="DK257" s="181"/>
      <c r="DL257" s="119">
        <f t="shared" si="88"/>
        <v>0</v>
      </c>
      <c r="DM257" s="2"/>
      <c r="DN257" s="2"/>
      <c r="DO257" s="7"/>
      <c r="DP257" s="6"/>
      <c r="DQ257" s="181"/>
      <c r="DR257" s="119">
        <f t="shared" si="89"/>
        <v>0</v>
      </c>
      <c r="DS257" s="2"/>
      <c r="DT257" s="2"/>
      <c r="DU257" s="7"/>
    </row>
    <row r="258" spans="1:125" s="61" customFormat="1" ht="12.75" customHeight="1" x14ac:dyDescent="0.2">
      <c r="A258" s="152">
        <v>239</v>
      </c>
      <c r="B258" s="299"/>
      <c r="C258" s="198"/>
      <c r="D258" s="312">
        <f t="shared" si="105"/>
        <v>0</v>
      </c>
      <c r="E258" s="313"/>
      <c r="F258" s="6"/>
      <c r="G258" s="181"/>
      <c r="H258" s="119">
        <f t="shared" si="90"/>
        <v>0</v>
      </c>
      <c r="I258" s="2"/>
      <c r="J258" s="2"/>
      <c r="K258" s="7"/>
      <c r="L258" s="6"/>
      <c r="M258" s="181"/>
      <c r="N258" s="119">
        <f t="shared" si="91"/>
        <v>0</v>
      </c>
      <c r="O258" s="2"/>
      <c r="P258" s="2"/>
      <c r="Q258" s="7"/>
      <c r="R258" s="6"/>
      <c r="S258" s="181"/>
      <c r="T258" s="119">
        <f t="shared" si="92"/>
        <v>0</v>
      </c>
      <c r="U258" s="2"/>
      <c r="V258" s="2"/>
      <c r="W258" s="7"/>
      <c r="X258" s="6"/>
      <c r="Y258" s="181"/>
      <c r="Z258" s="119">
        <f t="shared" si="93"/>
        <v>0</v>
      </c>
      <c r="AA258" s="2"/>
      <c r="AB258" s="2"/>
      <c r="AC258" s="7"/>
      <c r="AD258" s="6"/>
      <c r="AE258" s="181"/>
      <c r="AF258" s="119">
        <f t="shared" si="94"/>
        <v>0</v>
      </c>
      <c r="AG258" s="2"/>
      <c r="AH258" s="2"/>
      <c r="AI258" s="7"/>
      <c r="AJ258" s="6"/>
      <c r="AK258" s="181"/>
      <c r="AL258" s="119">
        <f t="shared" si="95"/>
        <v>0</v>
      </c>
      <c r="AM258" s="2"/>
      <c r="AN258" s="2"/>
      <c r="AO258" s="7"/>
      <c r="AP258" s="6"/>
      <c r="AQ258" s="181"/>
      <c r="AR258" s="119">
        <f t="shared" si="96"/>
        <v>0</v>
      </c>
      <c r="AS258" s="2"/>
      <c r="AT258" s="2"/>
      <c r="AU258" s="7"/>
      <c r="AV258" s="6"/>
      <c r="AW258" s="181"/>
      <c r="AX258" s="119">
        <f t="shared" si="97"/>
        <v>0</v>
      </c>
      <c r="AY258" s="2"/>
      <c r="AZ258" s="2"/>
      <c r="BA258" s="7"/>
      <c r="BB258" s="6"/>
      <c r="BC258" s="181"/>
      <c r="BD258" s="119">
        <f t="shared" si="98"/>
        <v>0</v>
      </c>
      <c r="BE258" s="2"/>
      <c r="BF258" s="2"/>
      <c r="BG258" s="7"/>
      <c r="BH258" s="6"/>
      <c r="BI258" s="181"/>
      <c r="BJ258" s="119">
        <f t="shared" si="99"/>
        <v>0</v>
      </c>
      <c r="BK258" s="2"/>
      <c r="BL258" s="2"/>
      <c r="BM258" s="7"/>
      <c r="BN258" s="6"/>
      <c r="BO258" s="181"/>
      <c r="BP258" s="119">
        <f t="shared" si="100"/>
        <v>0</v>
      </c>
      <c r="BQ258" s="2"/>
      <c r="BR258" s="2"/>
      <c r="BS258" s="7"/>
      <c r="BT258" s="6"/>
      <c r="BU258" s="181"/>
      <c r="BV258" s="119">
        <f t="shared" si="101"/>
        <v>0</v>
      </c>
      <c r="BW258" s="2"/>
      <c r="BX258" s="2"/>
      <c r="BY258" s="7"/>
      <c r="BZ258" s="6"/>
      <c r="CA258" s="181"/>
      <c r="CB258" s="119">
        <f t="shared" si="102"/>
        <v>0</v>
      </c>
      <c r="CC258" s="2"/>
      <c r="CD258" s="2"/>
      <c r="CE258" s="7"/>
      <c r="CF258" s="6"/>
      <c r="CG258" s="181"/>
      <c r="CH258" s="119">
        <f t="shared" si="103"/>
        <v>0</v>
      </c>
      <c r="CI258" s="2"/>
      <c r="CJ258" s="2"/>
      <c r="CK258" s="7"/>
      <c r="CL258" s="6"/>
      <c r="CM258" s="181"/>
      <c r="CN258" s="119">
        <f t="shared" si="104"/>
        <v>0</v>
      </c>
      <c r="CO258" s="2"/>
      <c r="CP258" s="2"/>
      <c r="CQ258" s="7"/>
      <c r="CR258" s="6"/>
      <c r="CS258" s="181"/>
      <c r="CT258" s="119">
        <f t="shared" si="85"/>
        <v>0</v>
      </c>
      <c r="CU258" s="2"/>
      <c r="CV258" s="2"/>
      <c r="CW258" s="7"/>
      <c r="CX258" s="6"/>
      <c r="CY258" s="181"/>
      <c r="CZ258" s="119">
        <f t="shared" si="86"/>
        <v>0</v>
      </c>
      <c r="DA258" s="2"/>
      <c r="DB258" s="2"/>
      <c r="DC258" s="7"/>
      <c r="DD258" s="6"/>
      <c r="DE258" s="181"/>
      <c r="DF258" s="119">
        <f t="shared" si="87"/>
        <v>0</v>
      </c>
      <c r="DG258" s="2"/>
      <c r="DH258" s="2"/>
      <c r="DI258" s="7"/>
      <c r="DJ258" s="6"/>
      <c r="DK258" s="181"/>
      <c r="DL258" s="119">
        <f t="shared" si="88"/>
        <v>0</v>
      </c>
      <c r="DM258" s="2"/>
      <c r="DN258" s="2"/>
      <c r="DO258" s="7"/>
      <c r="DP258" s="6"/>
      <c r="DQ258" s="181"/>
      <c r="DR258" s="119">
        <f t="shared" si="89"/>
        <v>0</v>
      </c>
      <c r="DS258" s="2"/>
      <c r="DT258" s="2"/>
      <c r="DU258" s="7"/>
    </row>
    <row r="259" spans="1:125" s="61" customFormat="1" ht="12.75" customHeight="1" x14ac:dyDescent="0.2">
      <c r="A259" s="152">
        <v>240</v>
      </c>
      <c r="B259" s="299"/>
      <c r="C259" s="198"/>
      <c r="D259" s="312">
        <f t="shared" si="105"/>
        <v>0</v>
      </c>
      <c r="E259" s="313"/>
      <c r="F259" s="6"/>
      <c r="G259" s="181"/>
      <c r="H259" s="119">
        <f t="shared" si="90"/>
        <v>0</v>
      </c>
      <c r="I259" s="2"/>
      <c r="J259" s="2"/>
      <c r="K259" s="7"/>
      <c r="L259" s="6"/>
      <c r="M259" s="181"/>
      <c r="N259" s="119">
        <f t="shared" si="91"/>
        <v>0</v>
      </c>
      <c r="O259" s="2"/>
      <c r="P259" s="2"/>
      <c r="Q259" s="7"/>
      <c r="R259" s="6"/>
      <c r="S259" s="181"/>
      <c r="T259" s="119">
        <f t="shared" si="92"/>
        <v>0</v>
      </c>
      <c r="U259" s="2"/>
      <c r="V259" s="2"/>
      <c r="W259" s="7"/>
      <c r="X259" s="6"/>
      <c r="Y259" s="181"/>
      <c r="Z259" s="119">
        <f t="shared" si="93"/>
        <v>0</v>
      </c>
      <c r="AA259" s="2"/>
      <c r="AB259" s="2"/>
      <c r="AC259" s="7"/>
      <c r="AD259" s="6"/>
      <c r="AE259" s="181"/>
      <c r="AF259" s="119">
        <f t="shared" si="94"/>
        <v>0</v>
      </c>
      <c r="AG259" s="2"/>
      <c r="AH259" s="2"/>
      <c r="AI259" s="7"/>
      <c r="AJ259" s="6"/>
      <c r="AK259" s="181"/>
      <c r="AL259" s="119">
        <f t="shared" si="95"/>
        <v>0</v>
      </c>
      <c r="AM259" s="2"/>
      <c r="AN259" s="2"/>
      <c r="AO259" s="7"/>
      <c r="AP259" s="6"/>
      <c r="AQ259" s="181"/>
      <c r="AR259" s="119">
        <f t="shared" si="96"/>
        <v>0</v>
      </c>
      <c r="AS259" s="2"/>
      <c r="AT259" s="2"/>
      <c r="AU259" s="7"/>
      <c r="AV259" s="6"/>
      <c r="AW259" s="181"/>
      <c r="AX259" s="119">
        <f t="shared" si="97"/>
        <v>0</v>
      </c>
      <c r="AY259" s="2"/>
      <c r="AZ259" s="2"/>
      <c r="BA259" s="7"/>
      <c r="BB259" s="6"/>
      <c r="BC259" s="181"/>
      <c r="BD259" s="119">
        <f t="shared" si="98"/>
        <v>0</v>
      </c>
      <c r="BE259" s="2"/>
      <c r="BF259" s="2"/>
      <c r="BG259" s="7"/>
      <c r="BH259" s="6"/>
      <c r="BI259" s="181"/>
      <c r="BJ259" s="119">
        <f t="shared" si="99"/>
        <v>0</v>
      </c>
      <c r="BK259" s="2"/>
      <c r="BL259" s="2"/>
      <c r="BM259" s="7"/>
      <c r="BN259" s="6"/>
      <c r="BO259" s="181"/>
      <c r="BP259" s="119">
        <f t="shared" si="100"/>
        <v>0</v>
      </c>
      <c r="BQ259" s="2"/>
      <c r="BR259" s="2"/>
      <c r="BS259" s="7"/>
      <c r="BT259" s="6"/>
      <c r="BU259" s="181"/>
      <c r="BV259" s="119">
        <f t="shared" si="101"/>
        <v>0</v>
      </c>
      <c r="BW259" s="2"/>
      <c r="BX259" s="2"/>
      <c r="BY259" s="7"/>
      <c r="BZ259" s="6"/>
      <c r="CA259" s="181"/>
      <c r="CB259" s="119">
        <f t="shared" si="102"/>
        <v>0</v>
      </c>
      <c r="CC259" s="2"/>
      <c r="CD259" s="2"/>
      <c r="CE259" s="7"/>
      <c r="CF259" s="6"/>
      <c r="CG259" s="181"/>
      <c r="CH259" s="119">
        <f t="shared" si="103"/>
        <v>0</v>
      </c>
      <c r="CI259" s="2"/>
      <c r="CJ259" s="2"/>
      <c r="CK259" s="7"/>
      <c r="CL259" s="6"/>
      <c r="CM259" s="181"/>
      <c r="CN259" s="119">
        <f t="shared" si="104"/>
        <v>0</v>
      </c>
      <c r="CO259" s="2"/>
      <c r="CP259" s="2"/>
      <c r="CQ259" s="7"/>
      <c r="CR259" s="6"/>
      <c r="CS259" s="181"/>
      <c r="CT259" s="119">
        <f t="shared" si="85"/>
        <v>0</v>
      </c>
      <c r="CU259" s="2"/>
      <c r="CV259" s="2"/>
      <c r="CW259" s="7"/>
      <c r="CX259" s="6"/>
      <c r="CY259" s="181"/>
      <c r="CZ259" s="119">
        <f t="shared" si="86"/>
        <v>0</v>
      </c>
      <c r="DA259" s="2"/>
      <c r="DB259" s="2"/>
      <c r="DC259" s="7"/>
      <c r="DD259" s="6"/>
      <c r="DE259" s="181"/>
      <c r="DF259" s="119">
        <f t="shared" si="87"/>
        <v>0</v>
      </c>
      <c r="DG259" s="2"/>
      <c r="DH259" s="2"/>
      <c r="DI259" s="7"/>
      <c r="DJ259" s="6"/>
      <c r="DK259" s="181"/>
      <c r="DL259" s="119">
        <f t="shared" si="88"/>
        <v>0</v>
      </c>
      <c r="DM259" s="2"/>
      <c r="DN259" s="2"/>
      <c r="DO259" s="7"/>
      <c r="DP259" s="6"/>
      <c r="DQ259" s="181"/>
      <c r="DR259" s="119">
        <f t="shared" si="89"/>
        <v>0</v>
      </c>
      <c r="DS259" s="2"/>
      <c r="DT259" s="2"/>
      <c r="DU259" s="7"/>
    </row>
    <row r="260" spans="1:125" s="61" customFormat="1" ht="12.75" customHeight="1" x14ac:dyDescent="0.2">
      <c r="A260" s="152">
        <v>241</v>
      </c>
      <c r="B260" s="299"/>
      <c r="C260" s="198"/>
      <c r="D260" s="312">
        <f t="shared" si="105"/>
        <v>0</v>
      </c>
      <c r="E260" s="313"/>
      <c r="F260" s="6"/>
      <c r="G260" s="181"/>
      <c r="H260" s="119">
        <f t="shared" si="90"/>
        <v>0</v>
      </c>
      <c r="I260" s="2"/>
      <c r="J260" s="2"/>
      <c r="K260" s="7"/>
      <c r="L260" s="6"/>
      <c r="M260" s="181"/>
      <c r="N260" s="119">
        <f t="shared" si="91"/>
        <v>0</v>
      </c>
      <c r="O260" s="2"/>
      <c r="P260" s="2"/>
      <c r="Q260" s="7"/>
      <c r="R260" s="6"/>
      <c r="S260" s="181"/>
      <c r="T260" s="119">
        <f t="shared" si="92"/>
        <v>0</v>
      </c>
      <c r="U260" s="2"/>
      <c r="V260" s="2"/>
      <c r="W260" s="7"/>
      <c r="X260" s="6"/>
      <c r="Y260" s="181"/>
      <c r="Z260" s="119">
        <f t="shared" si="93"/>
        <v>0</v>
      </c>
      <c r="AA260" s="2"/>
      <c r="AB260" s="2"/>
      <c r="AC260" s="7"/>
      <c r="AD260" s="6"/>
      <c r="AE260" s="181"/>
      <c r="AF260" s="119">
        <f t="shared" si="94"/>
        <v>0</v>
      </c>
      <c r="AG260" s="2"/>
      <c r="AH260" s="2"/>
      <c r="AI260" s="7"/>
      <c r="AJ260" s="6"/>
      <c r="AK260" s="181"/>
      <c r="AL260" s="119">
        <f t="shared" si="95"/>
        <v>0</v>
      </c>
      <c r="AM260" s="2"/>
      <c r="AN260" s="2"/>
      <c r="AO260" s="7"/>
      <c r="AP260" s="6"/>
      <c r="AQ260" s="181"/>
      <c r="AR260" s="119">
        <f t="shared" si="96"/>
        <v>0</v>
      </c>
      <c r="AS260" s="2"/>
      <c r="AT260" s="2"/>
      <c r="AU260" s="7"/>
      <c r="AV260" s="6"/>
      <c r="AW260" s="181"/>
      <c r="AX260" s="119">
        <f t="shared" si="97"/>
        <v>0</v>
      </c>
      <c r="AY260" s="2"/>
      <c r="AZ260" s="2"/>
      <c r="BA260" s="7"/>
      <c r="BB260" s="6"/>
      <c r="BC260" s="181"/>
      <c r="BD260" s="119">
        <f t="shared" si="98"/>
        <v>0</v>
      </c>
      <c r="BE260" s="2"/>
      <c r="BF260" s="2"/>
      <c r="BG260" s="7"/>
      <c r="BH260" s="6"/>
      <c r="BI260" s="181"/>
      <c r="BJ260" s="119">
        <f t="shared" si="99"/>
        <v>0</v>
      </c>
      <c r="BK260" s="2"/>
      <c r="BL260" s="2"/>
      <c r="BM260" s="7"/>
      <c r="BN260" s="6"/>
      <c r="BO260" s="181"/>
      <c r="BP260" s="119">
        <f t="shared" si="100"/>
        <v>0</v>
      </c>
      <c r="BQ260" s="2"/>
      <c r="BR260" s="2"/>
      <c r="BS260" s="7"/>
      <c r="BT260" s="6"/>
      <c r="BU260" s="181"/>
      <c r="BV260" s="119">
        <f t="shared" si="101"/>
        <v>0</v>
      </c>
      <c r="BW260" s="2"/>
      <c r="BX260" s="2"/>
      <c r="BY260" s="7"/>
      <c r="BZ260" s="6"/>
      <c r="CA260" s="181"/>
      <c r="CB260" s="119">
        <f t="shared" si="102"/>
        <v>0</v>
      </c>
      <c r="CC260" s="2"/>
      <c r="CD260" s="2"/>
      <c r="CE260" s="7"/>
      <c r="CF260" s="6"/>
      <c r="CG260" s="181"/>
      <c r="CH260" s="119">
        <f t="shared" si="103"/>
        <v>0</v>
      </c>
      <c r="CI260" s="2"/>
      <c r="CJ260" s="2"/>
      <c r="CK260" s="7"/>
      <c r="CL260" s="6"/>
      <c r="CM260" s="181"/>
      <c r="CN260" s="119">
        <f t="shared" si="104"/>
        <v>0</v>
      </c>
      <c r="CO260" s="2"/>
      <c r="CP260" s="2"/>
      <c r="CQ260" s="7"/>
      <c r="CR260" s="6"/>
      <c r="CS260" s="181"/>
      <c r="CT260" s="119">
        <f t="shared" si="85"/>
        <v>0</v>
      </c>
      <c r="CU260" s="2"/>
      <c r="CV260" s="2"/>
      <c r="CW260" s="7"/>
      <c r="CX260" s="6"/>
      <c r="CY260" s="181"/>
      <c r="CZ260" s="119">
        <f t="shared" si="86"/>
        <v>0</v>
      </c>
      <c r="DA260" s="2"/>
      <c r="DB260" s="2"/>
      <c r="DC260" s="7"/>
      <c r="DD260" s="6"/>
      <c r="DE260" s="181"/>
      <c r="DF260" s="119">
        <f t="shared" si="87"/>
        <v>0</v>
      </c>
      <c r="DG260" s="2"/>
      <c r="DH260" s="2"/>
      <c r="DI260" s="7"/>
      <c r="DJ260" s="6"/>
      <c r="DK260" s="181"/>
      <c r="DL260" s="119">
        <f t="shared" si="88"/>
        <v>0</v>
      </c>
      <c r="DM260" s="2"/>
      <c r="DN260" s="2"/>
      <c r="DO260" s="7"/>
      <c r="DP260" s="6"/>
      <c r="DQ260" s="181"/>
      <c r="DR260" s="119">
        <f t="shared" si="89"/>
        <v>0</v>
      </c>
      <c r="DS260" s="2"/>
      <c r="DT260" s="2"/>
      <c r="DU260" s="7"/>
    </row>
    <row r="261" spans="1:125" s="61" customFormat="1" ht="12.75" customHeight="1" x14ac:dyDescent="0.2">
      <c r="A261" s="152">
        <v>242</v>
      </c>
      <c r="B261" s="299"/>
      <c r="C261" s="198"/>
      <c r="D261" s="312">
        <f t="shared" si="105"/>
        <v>0</v>
      </c>
      <c r="E261" s="313"/>
      <c r="F261" s="6"/>
      <c r="G261" s="181"/>
      <c r="H261" s="119">
        <f t="shared" si="90"/>
        <v>0</v>
      </c>
      <c r="I261" s="2"/>
      <c r="J261" s="2"/>
      <c r="K261" s="7"/>
      <c r="L261" s="6"/>
      <c r="M261" s="181"/>
      <c r="N261" s="119">
        <f t="shared" si="91"/>
        <v>0</v>
      </c>
      <c r="O261" s="2"/>
      <c r="P261" s="2"/>
      <c r="Q261" s="7"/>
      <c r="R261" s="6"/>
      <c r="S261" s="181"/>
      <c r="T261" s="119">
        <f t="shared" si="92"/>
        <v>0</v>
      </c>
      <c r="U261" s="2"/>
      <c r="V261" s="2"/>
      <c r="W261" s="7"/>
      <c r="X261" s="6"/>
      <c r="Y261" s="181"/>
      <c r="Z261" s="119">
        <f t="shared" si="93"/>
        <v>0</v>
      </c>
      <c r="AA261" s="2"/>
      <c r="AB261" s="2"/>
      <c r="AC261" s="7"/>
      <c r="AD261" s="6"/>
      <c r="AE261" s="181"/>
      <c r="AF261" s="119">
        <f t="shared" si="94"/>
        <v>0</v>
      </c>
      <c r="AG261" s="2"/>
      <c r="AH261" s="2"/>
      <c r="AI261" s="7"/>
      <c r="AJ261" s="6"/>
      <c r="AK261" s="181"/>
      <c r="AL261" s="119">
        <f t="shared" si="95"/>
        <v>0</v>
      </c>
      <c r="AM261" s="2"/>
      <c r="AN261" s="2"/>
      <c r="AO261" s="7"/>
      <c r="AP261" s="6"/>
      <c r="AQ261" s="181"/>
      <c r="AR261" s="119">
        <f t="shared" si="96"/>
        <v>0</v>
      </c>
      <c r="AS261" s="2"/>
      <c r="AT261" s="2"/>
      <c r="AU261" s="7"/>
      <c r="AV261" s="6"/>
      <c r="AW261" s="181"/>
      <c r="AX261" s="119">
        <f t="shared" si="97"/>
        <v>0</v>
      </c>
      <c r="AY261" s="2"/>
      <c r="AZ261" s="2"/>
      <c r="BA261" s="7"/>
      <c r="BB261" s="6"/>
      <c r="BC261" s="181"/>
      <c r="BD261" s="119">
        <f t="shared" si="98"/>
        <v>0</v>
      </c>
      <c r="BE261" s="2"/>
      <c r="BF261" s="2"/>
      <c r="BG261" s="7"/>
      <c r="BH261" s="6"/>
      <c r="BI261" s="181"/>
      <c r="BJ261" s="119">
        <f t="shared" si="99"/>
        <v>0</v>
      </c>
      <c r="BK261" s="2"/>
      <c r="BL261" s="2"/>
      <c r="BM261" s="7"/>
      <c r="BN261" s="6"/>
      <c r="BO261" s="181"/>
      <c r="BP261" s="119">
        <f t="shared" si="100"/>
        <v>0</v>
      </c>
      <c r="BQ261" s="2"/>
      <c r="BR261" s="2"/>
      <c r="BS261" s="7"/>
      <c r="BT261" s="6"/>
      <c r="BU261" s="181"/>
      <c r="BV261" s="119">
        <f t="shared" si="101"/>
        <v>0</v>
      </c>
      <c r="BW261" s="2"/>
      <c r="BX261" s="2"/>
      <c r="BY261" s="7"/>
      <c r="BZ261" s="6"/>
      <c r="CA261" s="181"/>
      <c r="CB261" s="119">
        <f t="shared" si="102"/>
        <v>0</v>
      </c>
      <c r="CC261" s="2"/>
      <c r="CD261" s="2"/>
      <c r="CE261" s="7"/>
      <c r="CF261" s="6"/>
      <c r="CG261" s="181"/>
      <c r="CH261" s="119">
        <f t="shared" si="103"/>
        <v>0</v>
      </c>
      <c r="CI261" s="2"/>
      <c r="CJ261" s="2"/>
      <c r="CK261" s="7"/>
      <c r="CL261" s="6"/>
      <c r="CM261" s="181"/>
      <c r="CN261" s="119">
        <f t="shared" si="104"/>
        <v>0</v>
      </c>
      <c r="CO261" s="2"/>
      <c r="CP261" s="2"/>
      <c r="CQ261" s="7"/>
      <c r="CR261" s="6"/>
      <c r="CS261" s="181"/>
      <c r="CT261" s="119">
        <f t="shared" si="85"/>
        <v>0</v>
      </c>
      <c r="CU261" s="2"/>
      <c r="CV261" s="2"/>
      <c r="CW261" s="7"/>
      <c r="CX261" s="6"/>
      <c r="CY261" s="181"/>
      <c r="CZ261" s="119">
        <f t="shared" si="86"/>
        <v>0</v>
      </c>
      <c r="DA261" s="2"/>
      <c r="DB261" s="2"/>
      <c r="DC261" s="7"/>
      <c r="DD261" s="6"/>
      <c r="DE261" s="181"/>
      <c r="DF261" s="119">
        <f t="shared" si="87"/>
        <v>0</v>
      </c>
      <c r="DG261" s="2"/>
      <c r="DH261" s="2"/>
      <c r="DI261" s="7"/>
      <c r="DJ261" s="6"/>
      <c r="DK261" s="181"/>
      <c r="DL261" s="119">
        <f t="shared" si="88"/>
        <v>0</v>
      </c>
      <c r="DM261" s="2"/>
      <c r="DN261" s="2"/>
      <c r="DO261" s="7"/>
      <c r="DP261" s="6"/>
      <c r="DQ261" s="181"/>
      <c r="DR261" s="119">
        <f t="shared" si="89"/>
        <v>0</v>
      </c>
      <c r="DS261" s="2"/>
      <c r="DT261" s="2"/>
      <c r="DU261" s="7"/>
    </row>
    <row r="262" spans="1:125" s="61" customFormat="1" ht="12.75" customHeight="1" x14ac:dyDescent="0.2">
      <c r="A262" s="152">
        <v>243</v>
      </c>
      <c r="B262" s="299"/>
      <c r="C262" s="198"/>
      <c r="D262" s="312">
        <f t="shared" si="105"/>
        <v>0</v>
      </c>
      <c r="E262" s="313"/>
      <c r="F262" s="6"/>
      <c r="G262" s="181"/>
      <c r="H262" s="119">
        <f t="shared" si="90"/>
        <v>0</v>
      </c>
      <c r="I262" s="2"/>
      <c r="J262" s="2"/>
      <c r="K262" s="7"/>
      <c r="L262" s="6"/>
      <c r="M262" s="181"/>
      <c r="N262" s="119">
        <f t="shared" si="91"/>
        <v>0</v>
      </c>
      <c r="O262" s="2"/>
      <c r="P262" s="2"/>
      <c r="Q262" s="7"/>
      <c r="R262" s="6"/>
      <c r="S262" s="181"/>
      <c r="T262" s="119">
        <f t="shared" si="92"/>
        <v>0</v>
      </c>
      <c r="U262" s="2"/>
      <c r="V262" s="2"/>
      <c r="W262" s="7"/>
      <c r="X262" s="6"/>
      <c r="Y262" s="181"/>
      <c r="Z262" s="119">
        <f t="shared" si="93"/>
        <v>0</v>
      </c>
      <c r="AA262" s="2"/>
      <c r="AB262" s="2"/>
      <c r="AC262" s="7"/>
      <c r="AD262" s="6"/>
      <c r="AE262" s="181"/>
      <c r="AF262" s="119">
        <f t="shared" si="94"/>
        <v>0</v>
      </c>
      <c r="AG262" s="2"/>
      <c r="AH262" s="2"/>
      <c r="AI262" s="7"/>
      <c r="AJ262" s="6"/>
      <c r="AK262" s="181"/>
      <c r="AL262" s="119">
        <f t="shared" si="95"/>
        <v>0</v>
      </c>
      <c r="AM262" s="2"/>
      <c r="AN262" s="2"/>
      <c r="AO262" s="7"/>
      <c r="AP262" s="6"/>
      <c r="AQ262" s="181"/>
      <c r="AR262" s="119">
        <f t="shared" si="96"/>
        <v>0</v>
      </c>
      <c r="AS262" s="2"/>
      <c r="AT262" s="2"/>
      <c r="AU262" s="7"/>
      <c r="AV262" s="6"/>
      <c r="AW262" s="181"/>
      <c r="AX262" s="119">
        <f t="shared" si="97"/>
        <v>0</v>
      </c>
      <c r="AY262" s="2"/>
      <c r="AZ262" s="2"/>
      <c r="BA262" s="7"/>
      <c r="BB262" s="6"/>
      <c r="BC262" s="181"/>
      <c r="BD262" s="119">
        <f t="shared" si="98"/>
        <v>0</v>
      </c>
      <c r="BE262" s="2"/>
      <c r="BF262" s="2"/>
      <c r="BG262" s="7"/>
      <c r="BH262" s="6"/>
      <c r="BI262" s="181"/>
      <c r="BJ262" s="119">
        <f t="shared" si="99"/>
        <v>0</v>
      </c>
      <c r="BK262" s="2"/>
      <c r="BL262" s="2"/>
      <c r="BM262" s="7"/>
      <c r="BN262" s="6"/>
      <c r="BO262" s="181"/>
      <c r="BP262" s="119">
        <f t="shared" si="100"/>
        <v>0</v>
      </c>
      <c r="BQ262" s="2"/>
      <c r="BR262" s="2"/>
      <c r="BS262" s="7"/>
      <c r="BT262" s="6"/>
      <c r="BU262" s="181"/>
      <c r="BV262" s="119">
        <f t="shared" si="101"/>
        <v>0</v>
      </c>
      <c r="BW262" s="2"/>
      <c r="BX262" s="2"/>
      <c r="BY262" s="7"/>
      <c r="BZ262" s="6"/>
      <c r="CA262" s="181"/>
      <c r="CB262" s="119">
        <f t="shared" si="102"/>
        <v>0</v>
      </c>
      <c r="CC262" s="2"/>
      <c r="CD262" s="2"/>
      <c r="CE262" s="7"/>
      <c r="CF262" s="6"/>
      <c r="CG262" s="181"/>
      <c r="CH262" s="119">
        <f t="shared" si="103"/>
        <v>0</v>
      </c>
      <c r="CI262" s="2"/>
      <c r="CJ262" s="2"/>
      <c r="CK262" s="7"/>
      <c r="CL262" s="6"/>
      <c r="CM262" s="181"/>
      <c r="CN262" s="119">
        <f t="shared" si="104"/>
        <v>0</v>
      </c>
      <c r="CO262" s="2"/>
      <c r="CP262" s="2"/>
      <c r="CQ262" s="7"/>
      <c r="CR262" s="6"/>
      <c r="CS262" s="181"/>
      <c r="CT262" s="119">
        <f t="shared" si="85"/>
        <v>0</v>
      </c>
      <c r="CU262" s="2"/>
      <c r="CV262" s="2"/>
      <c r="CW262" s="7"/>
      <c r="CX262" s="6"/>
      <c r="CY262" s="181"/>
      <c r="CZ262" s="119">
        <f t="shared" si="86"/>
        <v>0</v>
      </c>
      <c r="DA262" s="2"/>
      <c r="DB262" s="2"/>
      <c r="DC262" s="7"/>
      <c r="DD262" s="6"/>
      <c r="DE262" s="181"/>
      <c r="DF262" s="119">
        <f t="shared" si="87"/>
        <v>0</v>
      </c>
      <c r="DG262" s="2"/>
      <c r="DH262" s="2"/>
      <c r="DI262" s="7"/>
      <c r="DJ262" s="6"/>
      <c r="DK262" s="181"/>
      <c r="DL262" s="119">
        <f t="shared" si="88"/>
        <v>0</v>
      </c>
      <c r="DM262" s="2"/>
      <c r="DN262" s="2"/>
      <c r="DO262" s="7"/>
      <c r="DP262" s="6"/>
      <c r="DQ262" s="181"/>
      <c r="DR262" s="119">
        <f t="shared" si="89"/>
        <v>0</v>
      </c>
      <c r="DS262" s="2"/>
      <c r="DT262" s="2"/>
      <c r="DU262" s="7"/>
    </row>
    <row r="263" spans="1:125" s="61" customFormat="1" ht="12.75" customHeight="1" x14ac:dyDescent="0.2">
      <c r="A263" s="152">
        <v>244</v>
      </c>
      <c r="B263" s="299"/>
      <c r="C263" s="198"/>
      <c r="D263" s="312">
        <f t="shared" si="105"/>
        <v>0</v>
      </c>
      <c r="E263" s="313"/>
      <c r="F263" s="6"/>
      <c r="G263" s="181"/>
      <c r="H263" s="119">
        <f t="shared" si="90"/>
        <v>0</v>
      </c>
      <c r="I263" s="2"/>
      <c r="J263" s="2"/>
      <c r="K263" s="7"/>
      <c r="L263" s="6"/>
      <c r="M263" s="181"/>
      <c r="N263" s="119">
        <f t="shared" si="91"/>
        <v>0</v>
      </c>
      <c r="O263" s="2"/>
      <c r="P263" s="2"/>
      <c r="Q263" s="7"/>
      <c r="R263" s="6"/>
      <c r="S263" s="181"/>
      <c r="T263" s="119">
        <f t="shared" si="92"/>
        <v>0</v>
      </c>
      <c r="U263" s="2"/>
      <c r="V263" s="2"/>
      <c r="W263" s="7"/>
      <c r="X263" s="6"/>
      <c r="Y263" s="181"/>
      <c r="Z263" s="119">
        <f t="shared" si="93"/>
        <v>0</v>
      </c>
      <c r="AA263" s="2"/>
      <c r="AB263" s="2"/>
      <c r="AC263" s="7"/>
      <c r="AD263" s="6"/>
      <c r="AE263" s="181"/>
      <c r="AF263" s="119">
        <f t="shared" si="94"/>
        <v>0</v>
      </c>
      <c r="AG263" s="2"/>
      <c r="AH263" s="2"/>
      <c r="AI263" s="7"/>
      <c r="AJ263" s="6"/>
      <c r="AK263" s="181"/>
      <c r="AL263" s="119">
        <f t="shared" si="95"/>
        <v>0</v>
      </c>
      <c r="AM263" s="2"/>
      <c r="AN263" s="2"/>
      <c r="AO263" s="7"/>
      <c r="AP263" s="6"/>
      <c r="AQ263" s="181"/>
      <c r="AR263" s="119">
        <f t="shared" si="96"/>
        <v>0</v>
      </c>
      <c r="AS263" s="2"/>
      <c r="AT263" s="2"/>
      <c r="AU263" s="7"/>
      <c r="AV263" s="6"/>
      <c r="AW263" s="181"/>
      <c r="AX263" s="119">
        <f t="shared" si="97"/>
        <v>0</v>
      </c>
      <c r="AY263" s="2"/>
      <c r="AZ263" s="2"/>
      <c r="BA263" s="7"/>
      <c r="BB263" s="6"/>
      <c r="BC263" s="181"/>
      <c r="BD263" s="119">
        <f t="shared" si="98"/>
        <v>0</v>
      </c>
      <c r="BE263" s="2"/>
      <c r="BF263" s="2"/>
      <c r="BG263" s="7"/>
      <c r="BH263" s="6"/>
      <c r="BI263" s="181"/>
      <c r="BJ263" s="119">
        <f t="shared" si="99"/>
        <v>0</v>
      </c>
      <c r="BK263" s="2"/>
      <c r="BL263" s="2"/>
      <c r="BM263" s="7"/>
      <c r="BN263" s="6"/>
      <c r="BO263" s="181"/>
      <c r="BP263" s="119">
        <f t="shared" si="100"/>
        <v>0</v>
      </c>
      <c r="BQ263" s="2"/>
      <c r="BR263" s="2"/>
      <c r="BS263" s="7"/>
      <c r="BT263" s="6"/>
      <c r="BU263" s="181"/>
      <c r="BV263" s="119">
        <f t="shared" si="101"/>
        <v>0</v>
      </c>
      <c r="BW263" s="2"/>
      <c r="BX263" s="2"/>
      <c r="BY263" s="7"/>
      <c r="BZ263" s="6"/>
      <c r="CA263" s="181"/>
      <c r="CB263" s="119">
        <f t="shared" si="102"/>
        <v>0</v>
      </c>
      <c r="CC263" s="2"/>
      <c r="CD263" s="2"/>
      <c r="CE263" s="7"/>
      <c r="CF263" s="6"/>
      <c r="CG263" s="181"/>
      <c r="CH263" s="119">
        <f t="shared" si="103"/>
        <v>0</v>
      </c>
      <c r="CI263" s="2"/>
      <c r="CJ263" s="2"/>
      <c r="CK263" s="7"/>
      <c r="CL263" s="6"/>
      <c r="CM263" s="181"/>
      <c r="CN263" s="119">
        <f t="shared" si="104"/>
        <v>0</v>
      </c>
      <c r="CO263" s="2"/>
      <c r="CP263" s="2"/>
      <c r="CQ263" s="7"/>
      <c r="CR263" s="6"/>
      <c r="CS263" s="181"/>
      <c r="CT263" s="119">
        <f t="shared" si="85"/>
        <v>0</v>
      </c>
      <c r="CU263" s="2"/>
      <c r="CV263" s="2"/>
      <c r="CW263" s="7"/>
      <c r="CX263" s="6"/>
      <c r="CY263" s="181"/>
      <c r="CZ263" s="119">
        <f t="shared" si="86"/>
        <v>0</v>
      </c>
      <c r="DA263" s="2"/>
      <c r="DB263" s="2"/>
      <c r="DC263" s="7"/>
      <c r="DD263" s="6"/>
      <c r="DE263" s="181"/>
      <c r="DF263" s="119">
        <f t="shared" si="87"/>
        <v>0</v>
      </c>
      <c r="DG263" s="2"/>
      <c r="DH263" s="2"/>
      <c r="DI263" s="7"/>
      <c r="DJ263" s="6"/>
      <c r="DK263" s="181"/>
      <c r="DL263" s="119">
        <f t="shared" si="88"/>
        <v>0</v>
      </c>
      <c r="DM263" s="2"/>
      <c r="DN263" s="2"/>
      <c r="DO263" s="7"/>
      <c r="DP263" s="6"/>
      <c r="DQ263" s="181"/>
      <c r="DR263" s="119">
        <f t="shared" si="89"/>
        <v>0</v>
      </c>
      <c r="DS263" s="2"/>
      <c r="DT263" s="2"/>
      <c r="DU263" s="7"/>
    </row>
    <row r="264" spans="1:125" s="61" customFormat="1" ht="12.75" customHeight="1" x14ac:dyDescent="0.2">
      <c r="A264" s="152">
        <v>245</v>
      </c>
      <c r="B264" s="299"/>
      <c r="C264" s="198"/>
      <c r="D264" s="312">
        <f t="shared" si="105"/>
        <v>0</v>
      </c>
      <c r="E264" s="313"/>
      <c r="F264" s="6"/>
      <c r="G264" s="181"/>
      <c r="H264" s="119">
        <f t="shared" si="90"/>
        <v>0</v>
      </c>
      <c r="I264" s="2"/>
      <c r="J264" s="2"/>
      <c r="K264" s="7"/>
      <c r="L264" s="6"/>
      <c r="M264" s="181"/>
      <c r="N264" s="119">
        <f t="shared" si="91"/>
        <v>0</v>
      </c>
      <c r="O264" s="2"/>
      <c r="P264" s="2"/>
      <c r="Q264" s="7"/>
      <c r="R264" s="6"/>
      <c r="S264" s="181"/>
      <c r="T264" s="119">
        <f t="shared" si="92"/>
        <v>0</v>
      </c>
      <c r="U264" s="2"/>
      <c r="V264" s="2"/>
      <c r="W264" s="7"/>
      <c r="X264" s="6"/>
      <c r="Y264" s="181"/>
      <c r="Z264" s="119">
        <f t="shared" si="93"/>
        <v>0</v>
      </c>
      <c r="AA264" s="2"/>
      <c r="AB264" s="2"/>
      <c r="AC264" s="7"/>
      <c r="AD264" s="6"/>
      <c r="AE264" s="181"/>
      <c r="AF264" s="119">
        <f t="shared" si="94"/>
        <v>0</v>
      </c>
      <c r="AG264" s="2"/>
      <c r="AH264" s="2"/>
      <c r="AI264" s="7"/>
      <c r="AJ264" s="6"/>
      <c r="AK264" s="181"/>
      <c r="AL264" s="119">
        <f t="shared" si="95"/>
        <v>0</v>
      </c>
      <c r="AM264" s="2"/>
      <c r="AN264" s="2"/>
      <c r="AO264" s="7"/>
      <c r="AP264" s="6"/>
      <c r="AQ264" s="181"/>
      <c r="AR264" s="119">
        <f t="shared" si="96"/>
        <v>0</v>
      </c>
      <c r="AS264" s="2"/>
      <c r="AT264" s="2"/>
      <c r="AU264" s="7"/>
      <c r="AV264" s="6"/>
      <c r="AW264" s="181"/>
      <c r="AX264" s="119">
        <f t="shared" si="97"/>
        <v>0</v>
      </c>
      <c r="AY264" s="2"/>
      <c r="AZ264" s="2"/>
      <c r="BA264" s="7"/>
      <c r="BB264" s="6"/>
      <c r="BC264" s="181"/>
      <c r="BD264" s="119">
        <f t="shared" si="98"/>
        <v>0</v>
      </c>
      <c r="BE264" s="2"/>
      <c r="BF264" s="2"/>
      <c r="BG264" s="7"/>
      <c r="BH264" s="6"/>
      <c r="BI264" s="181"/>
      <c r="BJ264" s="119">
        <f t="shared" si="99"/>
        <v>0</v>
      </c>
      <c r="BK264" s="2"/>
      <c r="BL264" s="2"/>
      <c r="BM264" s="7"/>
      <c r="BN264" s="6"/>
      <c r="BO264" s="181"/>
      <c r="BP264" s="119">
        <f t="shared" si="100"/>
        <v>0</v>
      </c>
      <c r="BQ264" s="2"/>
      <c r="BR264" s="2"/>
      <c r="BS264" s="7"/>
      <c r="BT264" s="6"/>
      <c r="BU264" s="181"/>
      <c r="BV264" s="119">
        <f t="shared" si="101"/>
        <v>0</v>
      </c>
      <c r="BW264" s="2"/>
      <c r="BX264" s="2"/>
      <c r="BY264" s="7"/>
      <c r="BZ264" s="6"/>
      <c r="CA264" s="181"/>
      <c r="CB264" s="119">
        <f t="shared" si="102"/>
        <v>0</v>
      </c>
      <c r="CC264" s="2"/>
      <c r="CD264" s="2"/>
      <c r="CE264" s="7"/>
      <c r="CF264" s="6"/>
      <c r="CG264" s="181"/>
      <c r="CH264" s="119">
        <f t="shared" si="103"/>
        <v>0</v>
      </c>
      <c r="CI264" s="2"/>
      <c r="CJ264" s="2"/>
      <c r="CK264" s="7"/>
      <c r="CL264" s="6"/>
      <c r="CM264" s="181"/>
      <c r="CN264" s="119">
        <f t="shared" si="104"/>
        <v>0</v>
      </c>
      <c r="CO264" s="2"/>
      <c r="CP264" s="2"/>
      <c r="CQ264" s="7"/>
      <c r="CR264" s="6"/>
      <c r="CS264" s="181"/>
      <c r="CT264" s="119">
        <f t="shared" si="85"/>
        <v>0</v>
      </c>
      <c r="CU264" s="2"/>
      <c r="CV264" s="2"/>
      <c r="CW264" s="7"/>
      <c r="CX264" s="6"/>
      <c r="CY264" s="181"/>
      <c r="CZ264" s="119">
        <f t="shared" si="86"/>
        <v>0</v>
      </c>
      <c r="DA264" s="2"/>
      <c r="DB264" s="2"/>
      <c r="DC264" s="7"/>
      <c r="DD264" s="6"/>
      <c r="DE264" s="181"/>
      <c r="DF264" s="119">
        <f t="shared" si="87"/>
        <v>0</v>
      </c>
      <c r="DG264" s="2"/>
      <c r="DH264" s="2"/>
      <c r="DI264" s="7"/>
      <c r="DJ264" s="6"/>
      <c r="DK264" s="181"/>
      <c r="DL264" s="119">
        <f t="shared" si="88"/>
        <v>0</v>
      </c>
      <c r="DM264" s="2"/>
      <c r="DN264" s="2"/>
      <c r="DO264" s="7"/>
      <c r="DP264" s="6"/>
      <c r="DQ264" s="181"/>
      <c r="DR264" s="119">
        <f t="shared" si="89"/>
        <v>0</v>
      </c>
      <c r="DS264" s="2"/>
      <c r="DT264" s="2"/>
      <c r="DU264" s="7"/>
    </row>
    <row r="265" spans="1:125" s="61" customFormat="1" ht="12.75" customHeight="1" x14ac:dyDescent="0.2">
      <c r="A265" s="152">
        <v>246</v>
      </c>
      <c r="B265" s="299"/>
      <c r="C265" s="198"/>
      <c r="D265" s="312">
        <f t="shared" si="105"/>
        <v>0</v>
      </c>
      <c r="E265" s="313"/>
      <c r="F265" s="6"/>
      <c r="G265" s="181"/>
      <c r="H265" s="119">
        <f t="shared" si="90"/>
        <v>0</v>
      </c>
      <c r="I265" s="2"/>
      <c r="J265" s="2"/>
      <c r="K265" s="7"/>
      <c r="L265" s="6"/>
      <c r="M265" s="181"/>
      <c r="N265" s="119">
        <f t="shared" si="91"/>
        <v>0</v>
      </c>
      <c r="O265" s="2"/>
      <c r="P265" s="2"/>
      <c r="Q265" s="7"/>
      <c r="R265" s="6"/>
      <c r="S265" s="181"/>
      <c r="T265" s="119">
        <f t="shared" si="92"/>
        <v>0</v>
      </c>
      <c r="U265" s="2"/>
      <c r="V265" s="2"/>
      <c r="W265" s="7"/>
      <c r="X265" s="6"/>
      <c r="Y265" s="181"/>
      <c r="Z265" s="119">
        <f t="shared" si="93"/>
        <v>0</v>
      </c>
      <c r="AA265" s="2"/>
      <c r="AB265" s="2"/>
      <c r="AC265" s="7"/>
      <c r="AD265" s="6"/>
      <c r="AE265" s="181"/>
      <c r="AF265" s="119">
        <f t="shared" si="94"/>
        <v>0</v>
      </c>
      <c r="AG265" s="2"/>
      <c r="AH265" s="2"/>
      <c r="AI265" s="7"/>
      <c r="AJ265" s="6"/>
      <c r="AK265" s="181"/>
      <c r="AL265" s="119">
        <f t="shared" si="95"/>
        <v>0</v>
      </c>
      <c r="AM265" s="2"/>
      <c r="AN265" s="2"/>
      <c r="AO265" s="7"/>
      <c r="AP265" s="6"/>
      <c r="AQ265" s="181"/>
      <c r="AR265" s="119">
        <f t="shared" si="96"/>
        <v>0</v>
      </c>
      <c r="AS265" s="2"/>
      <c r="AT265" s="2"/>
      <c r="AU265" s="7"/>
      <c r="AV265" s="6"/>
      <c r="AW265" s="181"/>
      <c r="AX265" s="119">
        <f t="shared" si="97"/>
        <v>0</v>
      </c>
      <c r="AY265" s="2"/>
      <c r="AZ265" s="2"/>
      <c r="BA265" s="7"/>
      <c r="BB265" s="6"/>
      <c r="BC265" s="181"/>
      <c r="BD265" s="119">
        <f t="shared" si="98"/>
        <v>0</v>
      </c>
      <c r="BE265" s="2"/>
      <c r="BF265" s="2"/>
      <c r="BG265" s="7"/>
      <c r="BH265" s="6"/>
      <c r="BI265" s="181"/>
      <c r="BJ265" s="119">
        <f t="shared" si="99"/>
        <v>0</v>
      </c>
      <c r="BK265" s="2"/>
      <c r="BL265" s="2"/>
      <c r="BM265" s="7"/>
      <c r="BN265" s="6"/>
      <c r="BO265" s="181"/>
      <c r="BP265" s="119">
        <f t="shared" si="100"/>
        <v>0</v>
      </c>
      <c r="BQ265" s="2"/>
      <c r="BR265" s="2"/>
      <c r="BS265" s="7"/>
      <c r="BT265" s="6"/>
      <c r="BU265" s="181"/>
      <c r="BV265" s="119">
        <f t="shared" si="101"/>
        <v>0</v>
      </c>
      <c r="BW265" s="2"/>
      <c r="BX265" s="2"/>
      <c r="BY265" s="7"/>
      <c r="BZ265" s="6"/>
      <c r="CA265" s="181"/>
      <c r="CB265" s="119">
        <f t="shared" si="102"/>
        <v>0</v>
      </c>
      <c r="CC265" s="2"/>
      <c r="CD265" s="2"/>
      <c r="CE265" s="7"/>
      <c r="CF265" s="6"/>
      <c r="CG265" s="181"/>
      <c r="CH265" s="119">
        <f t="shared" si="103"/>
        <v>0</v>
      </c>
      <c r="CI265" s="2"/>
      <c r="CJ265" s="2"/>
      <c r="CK265" s="7"/>
      <c r="CL265" s="6"/>
      <c r="CM265" s="181"/>
      <c r="CN265" s="119">
        <f t="shared" si="104"/>
        <v>0</v>
      </c>
      <c r="CO265" s="2"/>
      <c r="CP265" s="2"/>
      <c r="CQ265" s="7"/>
      <c r="CR265" s="6"/>
      <c r="CS265" s="181"/>
      <c r="CT265" s="119">
        <f t="shared" si="85"/>
        <v>0</v>
      </c>
      <c r="CU265" s="2"/>
      <c r="CV265" s="2"/>
      <c r="CW265" s="7"/>
      <c r="CX265" s="6"/>
      <c r="CY265" s="181"/>
      <c r="CZ265" s="119">
        <f t="shared" si="86"/>
        <v>0</v>
      </c>
      <c r="DA265" s="2"/>
      <c r="DB265" s="2"/>
      <c r="DC265" s="7"/>
      <c r="DD265" s="6"/>
      <c r="DE265" s="181"/>
      <c r="DF265" s="119">
        <f t="shared" si="87"/>
        <v>0</v>
      </c>
      <c r="DG265" s="2"/>
      <c r="DH265" s="2"/>
      <c r="DI265" s="7"/>
      <c r="DJ265" s="6"/>
      <c r="DK265" s="181"/>
      <c r="DL265" s="119">
        <f t="shared" si="88"/>
        <v>0</v>
      </c>
      <c r="DM265" s="2"/>
      <c r="DN265" s="2"/>
      <c r="DO265" s="7"/>
      <c r="DP265" s="6"/>
      <c r="DQ265" s="181"/>
      <c r="DR265" s="119">
        <f t="shared" si="89"/>
        <v>0</v>
      </c>
      <c r="DS265" s="2"/>
      <c r="DT265" s="2"/>
      <c r="DU265" s="7"/>
    </row>
    <row r="266" spans="1:125" s="61" customFormat="1" ht="12.75" customHeight="1" x14ac:dyDescent="0.2">
      <c r="A266" s="152">
        <v>247</v>
      </c>
      <c r="B266" s="299"/>
      <c r="C266" s="198"/>
      <c r="D266" s="312">
        <f t="shared" si="105"/>
        <v>0</v>
      </c>
      <c r="E266" s="313"/>
      <c r="F266" s="6"/>
      <c r="G266" s="181"/>
      <c r="H266" s="119">
        <f t="shared" si="90"/>
        <v>0</v>
      </c>
      <c r="I266" s="2"/>
      <c r="J266" s="2"/>
      <c r="K266" s="7"/>
      <c r="L266" s="6"/>
      <c r="M266" s="181"/>
      <c r="N266" s="119">
        <f t="shared" si="91"/>
        <v>0</v>
      </c>
      <c r="O266" s="2"/>
      <c r="P266" s="2"/>
      <c r="Q266" s="7"/>
      <c r="R266" s="6"/>
      <c r="S266" s="181"/>
      <c r="T266" s="119">
        <f t="shared" si="92"/>
        <v>0</v>
      </c>
      <c r="U266" s="2"/>
      <c r="V266" s="2"/>
      <c r="W266" s="7"/>
      <c r="X266" s="6"/>
      <c r="Y266" s="181"/>
      <c r="Z266" s="119">
        <f t="shared" si="93"/>
        <v>0</v>
      </c>
      <c r="AA266" s="2"/>
      <c r="AB266" s="2"/>
      <c r="AC266" s="7"/>
      <c r="AD266" s="6"/>
      <c r="AE266" s="181"/>
      <c r="AF266" s="119">
        <f t="shared" si="94"/>
        <v>0</v>
      </c>
      <c r="AG266" s="2"/>
      <c r="AH266" s="2"/>
      <c r="AI266" s="7"/>
      <c r="AJ266" s="6"/>
      <c r="AK266" s="181"/>
      <c r="AL266" s="119">
        <f t="shared" si="95"/>
        <v>0</v>
      </c>
      <c r="AM266" s="2"/>
      <c r="AN266" s="2"/>
      <c r="AO266" s="7"/>
      <c r="AP266" s="6"/>
      <c r="AQ266" s="181"/>
      <c r="AR266" s="119">
        <f t="shared" si="96"/>
        <v>0</v>
      </c>
      <c r="AS266" s="2"/>
      <c r="AT266" s="2"/>
      <c r="AU266" s="7"/>
      <c r="AV266" s="6"/>
      <c r="AW266" s="181"/>
      <c r="AX266" s="119">
        <f t="shared" si="97"/>
        <v>0</v>
      </c>
      <c r="AY266" s="2"/>
      <c r="AZ266" s="2"/>
      <c r="BA266" s="7"/>
      <c r="BB266" s="6"/>
      <c r="BC266" s="181"/>
      <c r="BD266" s="119">
        <f t="shared" si="98"/>
        <v>0</v>
      </c>
      <c r="BE266" s="2"/>
      <c r="BF266" s="2"/>
      <c r="BG266" s="7"/>
      <c r="BH266" s="6"/>
      <c r="BI266" s="181"/>
      <c r="BJ266" s="119">
        <f t="shared" si="99"/>
        <v>0</v>
      </c>
      <c r="BK266" s="2"/>
      <c r="BL266" s="2"/>
      <c r="BM266" s="7"/>
      <c r="BN266" s="6"/>
      <c r="BO266" s="181"/>
      <c r="BP266" s="119">
        <f t="shared" si="100"/>
        <v>0</v>
      </c>
      <c r="BQ266" s="2"/>
      <c r="BR266" s="2"/>
      <c r="BS266" s="7"/>
      <c r="BT266" s="6"/>
      <c r="BU266" s="181"/>
      <c r="BV266" s="119">
        <f t="shared" si="101"/>
        <v>0</v>
      </c>
      <c r="BW266" s="2"/>
      <c r="BX266" s="2"/>
      <c r="BY266" s="7"/>
      <c r="BZ266" s="6"/>
      <c r="CA266" s="181"/>
      <c r="CB266" s="119">
        <f t="shared" si="102"/>
        <v>0</v>
      </c>
      <c r="CC266" s="2"/>
      <c r="CD266" s="2"/>
      <c r="CE266" s="7"/>
      <c r="CF266" s="6"/>
      <c r="CG266" s="181"/>
      <c r="CH266" s="119">
        <f t="shared" si="103"/>
        <v>0</v>
      </c>
      <c r="CI266" s="2"/>
      <c r="CJ266" s="2"/>
      <c r="CK266" s="7"/>
      <c r="CL266" s="6"/>
      <c r="CM266" s="181"/>
      <c r="CN266" s="119">
        <f t="shared" si="104"/>
        <v>0</v>
      </c>
      <c r="CO266" s="2"/>
      <c r="CP266" s="2"/>
      <c r="CQ266" s="7"/>
      <c r="CR266" s="6"/>
      <c r="CS266" s="181"/>
      <c r="CT266" s="119">
        <f t="shared" si="85"/>
        <v>0</v>
      </c>
      <c r="CU266" s="2"/>
      <c r="CV266" s="2"/>
      <c r="CW266" s="7"/>
      <c r="CX266" s="6"/>
      <c r="CY266" s="181"/>
      <c r="CZ266" s="119">
        <f t="shared" si="86"/>
        <v>0</v>
      </c>
      <c r="DA266" s="2"/>
      <c r="DB266" s="2"/>
      <c r="DC266" s="7"/>
      <c r="DD266" s="6"/>
      <c r="DE266" s="181"/>
      <c r="DF266" s="119">
        <f t="shared" si="87"/>
        <v>0</v>
      </c>
      <c r="DG266" s="2"/>
      <c r="DH266" s="2"/>
      <c r="DI266" s="7"/>
      <c r="DJ266" s="6"/>
      <c r="DK266" s="181"/>
      <c r="DL266" s="119">
        <f t="shared" si="88"/>
        <v>0</v>
      </c>
      <c r="DM266" s="2"/>
      <c r="DN266" s="2"/>
      <c r="DO266" s="7"/>
      <c r="DP266" s="6"/>
      <c r="DQ266" s="181"/>
      <c r="DR266" s="119">
        <f t="shared" si="89"/>
        <v>0</v>
      </c>
      <c r="DS266" s="2"/>
      <c r="DT266" s="2"/>
      <c r="DU266" s="7"/>
    </row>
    <row r="267" spans="1:125" s="61" customFormat="1" ht="12.75" customHeight="1" x14ac:dyDescent="0.2">
      <c r="A267" s="152">
        <v>248</v>
      </c>
      <c r="B267" s="299"/>
      <c r="C267" s="198"/>
      <c r="D267" s="312">
        <f t="shared" si="105"/>
        <v>0</v>
      </c>
      <c r="E267" s="313"/>
      <c r="F267" s="6"/>
      <c r="G267" s="181"/>
      <c r="H267" s="119">
        <f t="shared" si="90"/>
        <v>0</v>
      </c>
      <c r="I267" s="2"/>
      <c r="J267" s="2"/>
      <c r="K267" s="7"/>
      <c r="L267" s="6"/>
      <c r="M267" s="181"/>
      <c r="N267" s="119">
        <f t="shared" si="91"/>
        <v>0</v>
      </c>
      <c r="O267" s="2"/>
      <c r="P267" s="2"/>
      <c r="Q267" s="7"/>
      <c r="R267" s="6"/>
      <c r="S267" s="181"/>
      <c r="T267" s="119">
        <f t="shared" si="92"/>
        <v>0</v>
      </c>
      <c r="U267" s="2"/>
      <c r="V267" s="2"/>
      <c r="W267" s="7"/>
      <c r="X267" s="6"/>
      <c r="Y267" s="181"/>
      <c r="Z267" s="119">
        <f t="shared" si="93"/>
        <v>0</v>
      </c>
      <c r="AA267" s="2"/>
      <c r="AB267" s="2"/>
      <c r="AC267" s="7"/>
      <c r="AD267" s="6"/>
      <c r="AE267" s="181"/>
      <c r="AF267" s="119">
        <f t="shared" si="94"/>
        <v>0</v>
      </c>
      <c r="AG267" s="2"/>
      <c r="AH267" s="2"/>
      <c r="AI267" s="7"/>
      <c r="AJ267" s="6"/>
      <c r="AK267" s="181"/>
      <c r="AL267" s="119">
        <f t="shared" si="95"/>
        <v>0</v>
      </c>
      <c r="AM267" s="2"/>
      <c r="AN267" s="2"/>
      <c r="AO267" s="7"/>
      <c r="AP267" s="6"/>
      <c r="AQ267" s="181"/>
      <c r="AR267" s="119">
        <f t="shared" si="96"/>
        <v>0</v>
      </c>
      <c r="AS267" s="2"/>
      <c r="AT267" s="2"/>
      <c r="AU267" s="7"/>
      <c r="AV267" s="6"/>
      <c r="AW267" s="181"/>
      <c r="AX267" s="119">
        <f t="shared" si="97"/>
        <v>0</v>
      </c>
      <c r="AY267" s="2"/>
      <c r="AZ267" s="2"/>
      <c r="BA267" s="7"/>
      <c r="BB267" s="6"/>
      <c r="BC267" s="181"/>
      <c r="BD267" s="119">
        <f t="shared" si="98"/>
        <v>0</v>
      </c>
      <c r="BE267" s="2"/>
      <c r="BF267" s="2"/>
      <c r="BG267" s="7"/>
      <c r="BH267" s="6"/>
      <c r="BI267" s="181"/>
      <c r="BJ267" s="119">
        <f t="shared" si="99"/>
        <v>0</v>
      </c>
      <c r="BK267" s="2"/>
      <c r="BL267" s="2"/>
      <c r="BM267" s="7"/>
      <c r="BN267" s="6"/>
      <c r="BO267" s="181"/>
      <c r="BP267" s="119">
        <f t="shared" si="100"/>
        <v>0</v>
      </c>
      <c r="BQ267" s="2"/>
      <c r="BR267" s="2"/>
      <c r="BS267" s="7"/>
      <c r="BT267" s="6"/>
      <c r="BU267" s="181"/>
      <c r="BV267" s="119">
        <f t="shared" si="101"/>
        <v>0</v>
      </c>
      <c r="BW267" s="2"/>
      <c r="BX267" s="2"/>
      <c r="BY267" s="7"/>
      <c r="BZ267" s="6"/>
      <c r="CA267" s="181"/>
      <c r="CB267" s="119">
        <f t="shared" si="102"/>
        <v>0</v>
      </c>
      <c r="CC267" s="2"/>
      <c r="CD267" s="2"/>
      <c r="CE267" s="7"/>
      <c r="CF267" s="6"/>
      <c r="CG267" s="181"/>
      <c r="CH267" s="119">
        <f t="shared" si="103"/>
        <v>0</v>
      </c>
      <c r="CI267" s="2"/>
      <c r="CJ267" s="2"/>
      <c r="CK267" s="7"/>
      <c r="CL267" s="6"/>
      <c r="CM267" s="181"/>
      <c r="CN267" s="119">
        <f t="shared" si="104"/>
        <v>0</v>
      </c>
      <c r="CO267" s="2"/>
      <c r="CP267" s="2"/>
      <c r="CQ267" s="7"/>
      <c r="CR267" s="6"/>
      <c r="CS267" s="181"/>
      <c r="CT267" s="119">
        <f t="shared" si="85"/>
        <v>0</v>
      </c>
      <c r="CU267" s="2"/>
      <c r="CV267" s="2"/>
      <c r="CW267" s="7"/>
      <c r="CX267" s="6"/>
      <c r="CY267" s="181"/>
      <c r="CZ267" s="119">
        <f t="shared" si="86"/>
        <v>0</v>
      </c>
      <c r="DA267" s="2"/>
      <c r="DB267" s="2"/>
      <c r="DC267" s="7"/>
      <c r="DD267" s="6"/>
      <c r="DE267" s="181"/>
      <c r="DF267" s="119">
        <f t="shared" si="87"/>
        <v>0</v>
      </c>
      <c r="DG267" s="2"/>
      <c r="DH267" s="2"/>
      <c r="DI267" s="7"/>
      <c r="DJ267" s="6"/>
      <c r="DK267" s="181"/>
      <c r="DL267" s="119">
        <f t="shared" si="88"/>
        <v>0</v>
      </c>
      <c r="DM267" s="2"/>
      <c r="DN267" s="2"/>
      <c r="DO267" s="7"/>
      <c r="DP267" s="6"/>
      <c r="DQ267" s="181"/>
      <c r="DR267" s="119">
        <f t="shared" si="89"/>
        <v>0</v>
      </c>
      <c r="DS267" s="2"/>
      <c r="DT267" s="2"/>
      <c r="DU267" s="7"/>
    </row>
    <row r="268" spans="1:125" s="61" customFormat="1" ht="12.75" customHeight="1" x14ac:dyDescent="0.2">
      <c r="A268" s="152">
        <v>249</v>
      </c>
      <c r="B268" s="299"/>
      <c r="C268" s="198"/>
      <c r="D268" s="312">
        <f t="shared" si="105"/>
        <v>0</v>
      </c>
      <c r="E268" s="313"/>
      <c r="F268" s="6"/>
      <c r="G268" s="181"/>
      <c r="H268" s="119">
        <f t="shared" si="90"/>
        <v>0</v>
      </c>
      <c r="I268" s="2"/>
      <c r="J268" s="2"/>
      <c r="K268" s="7"/>
      <c r="L268" s="6"/>
      <c r="M268" s="181"/>
      <c r="N268" s="119">
        <f t="shared" si="91"/>
        <v>0</v>
      </c>
      <c r="O268" s="2"/>
      <c r="P268" s="2"/>
      <c r="Q268" s="7"/>
      <c r="R268" s="6"/>
      <c r="S268" s="181"/>
      <c r="T268" s="119">
        <f t="shared" si="92"/>
        <v>0</v>
      </c>
      <c r="U268" s="2"/>
      <c r="V268" s="2"/>
      <c r="W268" s="7"/>
      <c r="X268" s="6"/>
      <c r="Y268" s="181"/>
      <c r="Z268" s="119">
        <f t="shared" si="93"/>
        <v>0</v>
      </c>
      <c r="AA268" s="2"/>
      <c r="AB268" s="2"/>
      <c r="AC268" s="7"/>
      <c r="AD268" s="6"/>
      <c r="AE268" s="181"/>
      <c r="AF268" s="119">
        <f t="shared" si="94"/>
        <v>0</v>
      </c>
      <c r="AG268" s="2"/>
      <c r="AH268" s="2"/>
      <c r="AI268" s="7"/>
      <c r="AJ268" s="6"/>
      <c r="AK268" s="181"/>
      <c r="AL268" s="119">
        <f t="shared" si="95"/>
        <v>0</v>
      </c>
      <c r="AM268" s="2"/>
      <c r="AN268" s="2"/>
      <c r="AO268" s="7"/>
      <c r="AP268" s="6"/>
      <c r="AQ268" s="181"/>
      <c r="AR268" s="119">
        <f t="shared" si="96"/>
        <v>0</v>
      </c>
      <c r="AS268" s="2"/>
      <c r="AT268" s="2"/>
      <c r="AU268" s="7"/>
      <c r="AV268" s="6"/>
      <c r="AW268" s="181"/>
      <c r="AX268" s="119">
        <f t="shared" si="97"/>
        <v>0</v>
      </c>
      <c r="AY268" s="2"/>
      <c r="AZ268" s="2"/>
      <c r="BA268" s="7"/>
      <c r="BB268" s="6"/>
      <c r="BC268" s="181"/>
      <c r="BD268" s="119">
        <f t="shared" si="98"/>
        <v>0</v>
      </c>
      <c r="BE268" s="2"/>
      <c r="BF268" s="2"/>
      <c r="BG268" s="7"/>
      <c r="BH268" s="6"/>
      <c r="BI268" s="181"/>
      <c r="BJ268" s="119">
        <f t="shared" si="99"/>
        <v>0</v>
      </c>
      <c r="BK268" s="2"/>
      <c r="BL268" s="2"/>
      <c r="BM268" s="7"/>
      <c r="BN268" s="6"/>
      <c r="BO268" s="181"/>
      <c r="BP268" s="119">
        <f t="shared" si="100"/>
        <v>0</v>
      </c>
      <c r="BQ268" s="2"/>
      <c r="BR268" s="2"/>
      <c r="BS268" s="7"/>
      <c r="BT268" s="6"/>
      <c r="BU268" s="181"/>
      <c r="BV268" s="119">
        <f t="shared" si="101"/>
        <v>0</v>
      </c>
      <c r="BW268" s="2"/>
      <c r="BX268" s="2"/>
      <c r="BY268" s="7"/>
      <c r="BZ268" s="6"/>
      <c r="CA268" s="181"/>
      <c r="CB268" s="119">
        <f t="shared" si="102"/>
        <v>0</v>
      </c>
      <c r="CC268" s="2"/>
      <c r="CD268" s="2"/>
      <c r="CE268" s="7"/>
      <c r="CF268" s="6"/>
      <c r="CG268" s="181"/>
      <c r="CH268" s="119">
        <f t="shared" si="103"/>
        <v>0</v>
      </c>
      <c r="CI268" s="2"/>
      <c r="CJ268" s="2"/>
      <c r="CK268" s="7"/>
      <c r="CL268" s="6"/>
      <c r="CM268" s="181"/>
      <c r="CN268" s="119">
        <f t="shared" si="104"/>
        <v>0</v>
      </c>
      <c r="CO268" s="2"/>
      <c r="CP268" s="2"/>
      <c r="CQ268" s="7"/>
      <c r="CR268" s="6"/>
      <c r="CS268" s="181"/>
      <c r="CT268" s="119">
        <f t="shared" si="85"/>
        <v>0</v>
      </c>
      <c r="CU268" s="2"/>
      <c r="CV268" s="2"/>
      <c r="CW268" s="7"/>
      <c r="CX268" s="6"/>
      <c r="CY268" s="181"/>
      <c r="CZ268" s="119">
        <f t="shared" si="86"/>
        <v>0</v>
      </c>
      <c r="DA268" s="2"/>
      <c r="DB268" s="2"/>
      <c r="DC268" s="7"/>
      <c r="DD268" s="6"/>
      <c r="DE268" s="181"/>
      <c r="DF268" s="119">
        <f t="shared" si="87"/>
        <v>0</v>
      </c>
      <c r="DG268" s="2"/>
      <c r="DH268" s="2"/>
      <c r="DI268" s="7"/>
      <c r="DJ268" s="6"/>
      <c r="DK268" s="181"/>
      <c r="DL268" s="119">
        <f t="shared" si="88"/>
        <v>0</v>
      </c>
      <c r="DM268" s="2"/>
      <c r="DN268" s="2"/>
      <c r="DO268" s="7"/>
      <c r="DP268" s="6"/>
      <c r="DQ268" s="181"/>
      <c r="DR268" s="119">
        <f t="shared" si="89"/>
        <v>0</v>
      </c>
      <c r="DS268" s="2"/>
      <c r="DT268" s="2"/>
      <c r="DU268" s="7"/>
    </row>
    <row r="269" spans="1:125" s="61" customFormat="1" ht="12.75" customHeight="1" x14ac:dyDescent="0.2">
      <c r="A269" s="152">
        <v>250</v>
      </c>
      <c r="B269" s="299"/>
      <c r="C269" s="198"/>
      <c r="D269" s="312">
        <f t="shared" si="105"/>
        <v>0</v>
      </c>
      <c r="E269" s="313"/>
      <c r="F269" s="6"/>
      <c r="G269" s="181"/>
      <c r="H269" s="119">
        <f t="shared" si="90"/>
        <v>0</v>
      </c>
      <c r="I269" s="2"/>
      <c r="J269" s="2"/>
      <c r="K269" s="7"/>
      <c r="L269" s="6"/>
      <c r="M269" s="181"/>
      <c r="N269" s="119">
        <f t="shared" si="91"/>
        <v>0</v>
      </c>
      <c r="O269" s="2"/>
      <c r="P269" s="2"/>
      <c r="Q269" s="7"/>
      <c r="R269" s="6"/>
      <c r="S269" s="181"/>
      <c r="T269" s="119">
        <f t="shared" si="92"/>
        <v>0</v>
      </c>
      <c r="U269" s="2"/>
      <c r="V269" s="2"/>
      <c r="W269" s="7"/>
      <c r="X269" s="6"/>
      <c r="Y269" s="181"/>
      <c r="Z269" s="119">
        <f t="shared" si="93"/>
        <v>0</v>
      </c>
      <c r="AA269" s="2"/>
      <c r="AB269" s="2"/>
      <c r="AC269" s="7"/>
      <c r="AD269" s="6"/>
      <c r="AE269" s="181"/>
      <c r="AF269" s="119">
        <f t="shared" si="94"/>
        <v>0</v>
      </c>
      <c r="AG269" s="2"/>
      <c r="AH269" s="2"/>
      <c r="AI269" s="7"/>
      <c r="AJ269" s="6"/>
      <c r="AK269" s="181"/>
      <c r="AL269" s="119">
        <f t="shared" si="95"/>
        <v>0</v>
      </c>
      <c r="AM269" s="2"/>
      <c r="AN269" s="2"/>
      <c r="AO269" s="7"/>
      <c r="AP269" s="6"/>
      <c r="AQ269" s="181"/>
      <c r="AR269" s="119">
        <f t="shared" si="96"/>
        <v>0</v>
      </c>
      <c r="AS269" s="2"/>
      <c r="AT269" s="2"/>
      <c r="AU269" s="7"/>
      <c r="AV269" s="6"/>
      <c r="AW269" s="181"/>
      <c r="AX269" s="119">
        <f t="shared" si="97"/>
        <v>0</v>
      </c>
      <c r="AY269" s="2"/>
      <c r="AZ269" s="2"/>
      <c r="BA269" s="7"/>
      <c r="BB269" s="6"/>
      <c r="BC269" s="181"/>
      <c r="BD269" s="119">
        <f t="shared" si="98"/>
        <v>0</v>
      </c>
      <c r="BE269" s="2"/>
      <c r="BF269" s="2"/>
      <c r="BG269" s="7"/>
      <c r="BH269" s="6"/>
      <c r="BI269" s="181"/>
      <c r="BJ269" s="119">
        <f t="shared" si="99"/>
        <v>0</v>
      </c>
      <c r="BK269" s="2"/>
      <c r="BL269" s="2"/>
      <c r="BM269" s="7"/>
      <c r="BN269" s="6"/>
      <c r="BO269" s="181"/>
      <c r="BP269" s="119">
        <f t="shared" si="100"/>
        <v>0</v>
      </c>
      <c r="BQ269" s="2"/>
      <c r="BR269" s="2"/>
      <c r="BS269" s="7"/>
      <c r="BT269" s="6"/>
      <c r="BU269" s="181"/>
      <c r="BV269" s="119">
        <f t="shared" si="101"/>
        <v>0</v>
      </c>
      <c r="BW269" s="2"/>
      <c r="BX269" s="2"/>
      <c r="BY269" s="7"/>
      <c r="BZ269" s="6"/>
      <c r="CA269" s="181"/>
      <c r="CB269" s="119">
        <f t="shared" si="102"/>
        <v>0</v>
      </c>
      <c r="CC269" s="2"/>
      <c r="CD269" s="2"/>
      <c r="CE269" s="7"/>
      <c r="CF269" s="6"/>
      <c r="CG269" s="181"/>
      <c r="CH269" s="119">
        <f t="shared" si="103"/>
        <v>0</v>
      </c>
      <c r="CI269" s="2"/>
      <c r="CJ269" s="2"/>
      <c r="CK269" s="7"/>
      <c r="CL269" s="6"/>
      <c r="CM269" s="181"/>
      <c r="CN269" s="119">
        <f t="shared" si="104"/>
        <v>0</v>
      </c>
      <c r="CO269" s="2"/>
      <c r="CP269" s="2"/>
      <c r="CQ269" s="7"/>
      <c r="CR269" s="6"/>
      <c r="CS269" s="181"/>
      <c r="CT269" s="119">
        <f t="shared" si="85"/>
        <v>0</v>
      </c>
      <c r="CU269" s="2"/>
      <c r="CV269" s="2"/>
      <c r="CW269" s="7"/>
      <c r="CX269" s="6"/>
      <c r="CY269" s="181"/>
      <c r="CZ269" s="119">
        <f t="shared" si="86"/>
        <v>0</v>
      </c>
      <c r="DA269" s="2"/>
      <c r="DB269" s="2"/>
      <c r="DC269" s="7"/>
      <c r="DD269" s="6"/>
      <c r="DE269" s="181"/>
      <c r="DF269" s="119">
        <f t="shared" si="87"/>
        <v>0</v>
      </c>
      <c r="DG269" s="2"/>
      <c r="DH269" s="2"/>
      <c r="DI269" s="7"/>
      <c r="DJ269" s="6"/>
      <c r="DK269" s="181"/>
      <c r="DL269" s="119">
        <f t="shared" si="88"/>
        <v>0</v>
      </c>
      <c r="DM269" s="2"/>
      <c r="DN269" s="2"/>
      <c r="DO269" s="7"/>
      <c r="DP269" s="6"/>
      <c r="DQ269" s="181"/>
      <c r="DR269" s="119">
        <f t="shared" si="89"/>
        <v>0</v>
      </c>
      <c r="DS269" s="2"/>
      <c r="DT269" s="2"/>
      <c r="DU269" s="7"/>
    </row>
    <row r="270" spans="1:125" s="61" customFormat="1" ht="12.75" customHeight="1" x14ac:dyDescent="0.2">
      <c r="A270" s="152">
        <v>251</v>
      </c>
      <c r="B270" s="299"/>
      <c r="C270" s="198"/>
      <c r="D270" s="312">
        <f t="shared" si="105"/>
        <v>0</v>
      </c>
      <c r="E270" s="313"/>
      <c r="F270" s="6"/>
      <c r="G270" s="181"/>
      <c r="H270" s="119">
        <f t="shared" si="90"/>
        <v>0</v>
      </c>
      <c r="I270" s="2"/>
      <c r="J270" s="2"/>
      <c r="K270" s="7"/>
      <c r="L270" s="6"/>
      <c r="M270" s="181"/>
      <c r="N270" s="119">
        <f t="shared" si="91"/>
        <v>0</v>
      </c>
      <c r="O270" s="2"/>
      <c r="P270" s="2"/>
      <c r="Q270" s="7"/>
      <c r="R270" s="6"/>
      <c r="S270" s="181"/>
      <c r="T270" s="119">
        <f t="shared" si="92"/>
        <v>0</v>
      </c>
      <c r="U270" s="2"/>
      <c r="V270" s="2"/>
      <c r="W270" s="7"/>
      <c r="X270" s="6"/>
      <c r="Y270" s="181"/>
      <c r="Z270" s="119">
        <f t="shared" si="93"/>
        <v>0</v>
      </c>
      <c r="AA270" s="2"/>
      <c r="AB270" s="2"/>
      <c r="AC270" s="7"/>
      <c r="AD270" s="6"/>
      <c r="AE270" s="181"/>
      <c r="AF270" s="119">
        <f t="shared" si="94"/>
        <v>0</v>
      </c>
      <c r="AG270" s="2"/>
      <c r="AH270" s="2"/>
      <c r="AI270" s="7"/>
      <c r="AJ270" s="6"/>
      <c r="AK270" s="181"/>
      <c r="AL270" s="119">
        <f t="shared" si="95"/>
        <v>0</v>
      </c>
      <c r="AM270" s="2"/>
      <c r="AN270" s="2"/>
      <c r="AO270" s="7"/>
      <c r="AP270" s="6"/>
      <c r="AQ270" s="181"/>
      <c r="AR270" s="119">
        <f t="shared" si="96"/>
        <v>0</v>
      </c>
      <c r="AS270" s="2"/>
      <c r="AT270" s="2"/>
      <c r="AU270" s="7"/>
      <c r="AV270" s="6"/>
      <c r="AW270" s="181"/>
      <c r="AX270" s="119">
        <f t="shared" si="97"/>
        <v>0</v>
      </c>
      <c r="AY270" s="2"/>
      <c r="AZ270" s="2"/>
      <c r="BA270" s="7"/>
      <c r="BB270" s="6"/>
      <c r="BC270" s="181"/>
      <c r="BD270" s="119">
        <f t="shared" si="98"/>
        <v>0</v>
      </c>
      <c r="BE270" s="2"/>
      <c r="BF270" s="2"/>
      <c r="BG270" s="7"/>
      <c r="BH270" s="6"/>
      <c r="BI270" s="181"/>
      <c r="BJ270" s="119">
        <f t="shared" si="99"/>
        <v>0</v>
      </c>
      <c r="BK270" s="2"/>
      <c r="BL270" s="2"/>
      <c r="BM270" s="7"/>
      <c r="BN270" s="6"/>
      <c r="BO270" s="181"/>
      <c r="BP270" s="119">
        <f t="shared" si="100"/>
        <v>0</v>
      </c>
      <c r="BQ270" s="2"/>
      <c r="BR270" s="2"/>
      <c r="BS270" s="7"/>
      <c r="BT270" s="6"/>
      <c r="BU270" s="181"/>
      <c r="BV270" s="119">
        <f t="shared" si="101"/>
        <v>0</v>
      </c>
      <c r="BW270" s="2"/>
      <c r="BX270" s="2"/>
      <c r="BY270" s="7"/>
      <c r="BZ270" s="6"/>
      <c r="CA270" s="181"/>
      <c r="CB270" s="119">
        <f t="shared" si="102"/>
        <v>0</v>
      </c>
      <c r="CC270" s="2"/>
      <c r="CD270" s="2"/>
      <c r="CE270" s="7"/>
      <c r="CF270" s="6"/>
      <c r="CG270" s="181"/>
      <c r="CH270" s="119">
        <f t="shared" si="103"/>
        <v>0</v>
      </c>
      <c r="CI270" s="2"/>
      <c r="CJ270" s="2"/>
      <c r="CK270" s="7"/>
      <c r="CL270" s="6"/>
      <c r="CM270" s="181"/>
      <c r="CN270" s="119">
        <f t="shared" si="104"/>
        <v>0</v>
      </c>
      <c r="CO270" s="2"/>
      <c r="CP270" s="2"/>
      <c r="CQ270" s="7"/>
      <c r="CR270" s="6"/>
      <c r="CS270" s="181"/>
      <c r="CT270" s="119">
        <f t="shared" si="85"/>
        <v>0</v>
      </c>
      <c r="CU270" s="2"/>
      <c r="CV270" s="2"/>
      <c r="CW270" s="7"/>
      <c r="CX270" s="6"/>
      <c r="CY270" s="181"/>
      <c r="CZ270" s="119">
        <f t="shared" si="86"/>
        <v>0</v>
      </c>
      <c r="DA270" s="2"/>
      <c r="DB270" s="2"/>
      <c r="DC270" s="7"/>
      <c r="DD270" s="6"/>
      <c r="DE270" s="181"/>
      <c r="DF270" s="119">
        <f t="shared" si="87"/>
        <v>0</v>
      </c>
      <c r="DG270" s="2"/>
      <c r="DH270" s="2"/>
      <c r="DI270" s="7"/>
      <c r="DJ270" s="6"/>
      <c r="DK270" s="181"/>
      <c r="DL270" s="119">
        <f t="shared" si="88"/>
        <v>0</v>
      </c>
      <c r="DM270" s="2"/>
      <c r="DN270" s="2"/>
      <c r="DO270" s="7"/>
      <c r="DP270" s="6"/>
      <c r="DQ270" s="181"/>
      <c r="DR270" s="119">
        <f t="shared" si="89"/>
        <v>0</v>
      </c>
      <c r="DS270" s="2"/>
      <c r="DT270" s="2"/>
      <c r="DU270" s="7"/>
    </row>
    <row r="271" spans="1:125" s="61" customFormat="1" ht="12.75" customHeight="1" x14ac:dyDescent="0.2">
      <c r="A271" s="152">
        <v>252</v>
      </c>
      <c r="B271" s="299"/>
      <c r="C271" s="198"/>
      <c r="D271" s="312">
        <f t="shared" si="105"/>
        <v>0</v>
      </c>
      <c r="E271" s="313"/>
      <c r="F271" s="6"/>
      <c r="G271" s="181"/>
      <c r="H271" s="119">
        <f t="shared" si="90"/>
        <v>0</v>
      </c>
      <c r="I271" s="2"/>
      <c r="J271" s="2"/>
      <c r="K271" s="7"/>
      <c r="L271" s="6"/>
      <c r="M271" s="181"/>
      <c r="N271" s="119">
        <f t="shared" si="91"/>
        <v>0</v>
      </c>
      <c r="O271" s="2"/>
      <c r="P271" s="2"/>
      <c r="Q271" s="7"/>
      <c r="R271" s="6"/>
      <c r="S271" s="181"/>
      <c r="T271" s="119">
        <f t="shared" si="92"/>
        <v>0</v>
      </c>
      <c r="U271" s="2"/>
      <c r="V271" s="2"/>
      <c r="W271" s="7"/>
      <c r="X271" s="6"/>
      <c r="Y271" s="181"/>
      <c r="Z271" s="119">
        <f t="shared" si="93"/>
        <v>0</v>
      </c>
      <c r="AA271" s="2"/>
      <c r="AB271" s="2"/>
      <c r="AC271" s="7"/>
      <c r="AD271" s="6"/>
      <c r="AE271" s="181"/>
      <c r="AF271" s="119">
        <f t="shared" si="94"/>
        <v>0</v>
      </c>
      <c r="AG271" s="2"/>
      <c r="AH271" s="2"/>
      <c r="AI271" s="7"/>
      <c r="AJ271" s="6"/>
      <c r="AK271" s="181"/>
      <c r="AL271" s="119">
        <f t="shared" si="95"/>
        <v>0</v>
      </c>
      <c r="AM271" s="2"/>
      <c r="AN271" s="2"/>
      <c r="AO271" s="7"/>
      <c r="AP271" s="6"/>
      <c r="AQ271" s="181"/>
      <c r="AR271" s="119">
        <f t="shared" si="96"/>
        <v>0</v>
      </c>
      <c r="AS271" s="2"/>
      <c r="AT271" s="2"/>
      <c r="AU271" s="7"/>
      <c r="AV271" s="6"/>
      <c r="AW271" s="181"/>
      <c r="AX271" s="119">
        <f t="shared" si="97"/>
        <v>0</v>
      </c>
      <c r="AY271" s="2"/>
      <c r="AZ271" s="2"/>
      <c r="BA271" s="7"/>
      <c r="BB271" s="6"/>
      <c r="BC271" s="181"/>
      <c r="BD271" s="119">
        <f t="shared" si="98"/>
        <v>0</v>
      </c>
      <c r="BE271" s="2"/>
      <c r="BF271" s="2"/>
      <c r="BG271" s="7"/>
      <c r="BH271" s="6"/>
      <c r="BI271" s="181"/>
      <c r="BJ271" s="119">
        <f t="shared" si="99"/>
        <v>0</v>
      </c>
      <c r="BK271" s="2"/>
      <c r="BL271" s="2"/>
      <c r="BM271" s="7"/>
      <c r="BN271" s="6"/>
      <c r="BO271" s="181"/>
      <c r="BP271" s="119">
        <f t="shared" si="100"/>
        <v>0</v>
      </c>
      <c r="BQ271" s="2"/>
      <c r="BR271" s="2"/>
      <c r="BS271" s="7"/>
      <c r="BT271" s="6"/>
      <c r="BU271" s="181"/>
      <c r="BV271" s="119">
        <f t="shared" si="101"/>
        <v>0</v>
      </c>
      <c r="BW271" s="2"/>
      <c r="BX271" s="2"/>
      <c r="BY271" s="7"/>
      <c r="BZ271" s="6"/>
      <c r="CA271" s="181"/>
      <c r="CB271" s="119">
        <f t="shared" si="102"/>
        <v>0</v>
      </c>
      <c r="CC271" s="2"/>
      <c r="CD271" s="2"/>
      <c r="CE271" s="7"/>
      <c r="CF271" s="6"/>
      <c r="CG271" s="181"/>
      <c r="CH271" s="119">
        <f t="shared" si="103"/>
        <v>0</v>
      </c>
      <c r="CI271" s="2"/>
      <c r="CJ271" s="2"/>
      <c r="CK271" s="7"/>
      <c r="CL271" s="6"/>
      <c r="CM271" s="181"/>
      <c r="CN271" s="119">
        <f t="shared" si="104"/>
        <v>0</v>
      </c>
      <c r="CO271" s="2"/>
      <c r="CP271" s="2"/>
      <c r="CQ271" s="7"/>
      <c r="CR271" s="6"/>
      <c r="CS271" s="181"/>
      <c r="CT271" s="119">
        <f t="shared" si="85"/>
        <v>0</v>
      </c>
      <c r="CU271" s="2"/>
      <c r="CV271" s="2"/>
      <c r="CW271" s="7"/>
      <c r="CX271" s="6"/>
      <c r="CY271" s="181"/>
      <c r="CZ271" s="119">
        <f t="shared" si="86"/>
        <v>0</v>
      </c>
      <c r="DA271" s="2"/>
      <c r="DB271" s="2"/>
      <c r="DC271" s="7"/>
      <c r="DD271" s="6"/>
      <c r="DE271" s="181"/>
      <c r="DF271" s="119">
        <f t="shared" si="87"/>
        <v>0</v>
      </c>
      <c r="DG271" s="2"/>
      <c r="DH271" s="2"/>
      <c r="DI271" s="7"/>
      <c r="DJ271" s="6"/>
      <c r="DK271" s="181"/>
      <c r="DL271" s="119">
        <f t="shared" si="88"/>
        <v>0</v>
      </c>
      <c r="DM271" s="2"/>
      <c r="DN271" s="2"/>
      <c r="DO271" s="7"/>
      <c r="DP271" s="6"/>
      <c r="DQ271" s="181"/>
      <c r="DR271" s="119">
        <f t="shared" si="89"/>
        <v>0</v>
      </c>
      <c r="DS271" s="2"/>
      <c r="DT271" s="2"/>
      <c r="DU271" s="7"/>
    </row>
    <row r="272" spans="1:125" s="61" customFormat="1" ht="12.75" customHeight="1" x14ac:dyDescent="0.2">
      <c r="A272" s="152">
        <v>253</v>
      </c>
      <c r="B272" s="299"/>
      <c r="C272" s="198"/>
      <c r="D272" s="312">
        <f t="shared" si="105"/>
        <v>0</v>
      </c>
      <c r="E272" s="313"/>
      <c r="F272" s="6"/>
      <c r="G272" s="181"/>
      <c r="H272" s="119">
        <f t="shared" si="90"/>
        <v>0</v>
      </c>
      <c r="I272" s="2"/>
      <c r="J272" s="2"/>
      <c r="K272" s="7"/>
      <c r="L272" s="6"/>
      <c r="M272" s="181"/>
      <c r="N272" s="119">
        <f t="shared" si="91"/>
        <v>0</v>
      </c>
      <c r="O272" s="2"/>
      <c r="P272" s="2"/>
      <c r="Q272" s="7"/>
      <c r="R272" s="6"/>
      <c r="S272" s="181"/>
      <c r="T272" s="119">
        <f t="shared" si="92"/>
        <v>0</v>
      </c>
      <c r="U272" s="2"/>
      <c r="V272" s="2"/>
      <c r="W272" s="7"/>
      <c r="X272" s="6"/>
      <c r="Y272" s="181"/>
      <c r="Z272" s="119">
        <f t="shared" si="93"/>
        <v>0</v>
      </c>
      <c r="AA272" s="2"/>
      <c r="AB272" s="2"/>
      <c r="AC272" s="7"/>
      <c r="AD272" s="6"/>
      <c r="AE272" s="181"/>
      <c r="AF272" s="119">
        <f t="shared" si="94"/>
        <v>0</v>
      </c>
      <c r="AG272" s="2"/>
      <c r="AH272" s="2"/>
      <c r="AI272" s="7"/>
      <c r="AJ272" s="6"/>
      <c r="AK272" s="181"/>
      <c r="AL272" s="119">
        <f t="shared" si="95"/>
        <v>0</v>
      </c>
      <c r="AM272" s="2"/>
      <c r="AN272" s="2"/>
      <c r="AO272" s="7"/>
      <c r="AP272" s="6"/>
      <c r="AQ272" s="181"/>
      <c r="AR272" s="119">
        <f t="shared" si="96"/>
        <v>0</v>
      </c>
      <c r="AS272" s="2"/>
      <c r="AT272" s="2"/>
      <c r="AU272" s="7"/>
      <c r="AV272" s="6"/>
      <c r="AW272" s="181"/>
      <c r="AX272" s="119">
        <f t="shared" si="97"/>
        <v>0</v>
      </c>
      <c r="AY272" s="2"/>
      <c r="AZ272" s="2"/>
      <c r="BA272" s="7"/>
      <c r="BB272" s="6"/>
      <c r="BC272" s="181"/>
      <c r="BD272" s="119">
        <f t="shared" si="98"/>
        <v>0</v>
      </c>
      <c r="BE272" s="2"/>
      <c r="BF272" s="2"/>
      <c r="BG272" s="7"/>
      <c r="BH272" s="6"/>
      <c r="BI272" s="181"/>
      <c r="BJ272" s="119">
        <f t="shared" si="99"/>
        <v>0</v>
      </c>
      <c r="BK272" s="2"/>
      <c r="BL272" s="2"/>
      <c r="BM272" s="7"/>
      <c r="BN272" s="6"/>
      <c r="BO272" s="181"/>
      <c r="BP272" s="119">
        <f t="shared" si="100"/>
        <v>0</v>
      </c>
      <c r="BQ272" s="2"/>
      <c r="BR272" s="2"/>
      <c r="BS272" s="7"/>
      <c r="BT272" s="6"/>
      <c r="BU272" s="181"/>
      <c r="BV272" s="119">
        <f t="shared" si="101"/>
        <v>0</v>
      </c>
      <c r="BW272" s="2"/>
      <c r="BX272" s="2"/>
      <c r="BY272" s="7"/>
      <c r="BZ272" s="6"/>
      <c r="CA272" s="181"/>
      <c r="CB272" s="119">
        <f t="shared" si="102"/>
        <v>0</v>
      </c>
      <c r="CC272" s="2"/>
      <c r="CD272" s="2"/>
      <c r="CE272" s="7"/>
      <c r="CF272" s="6"/>
      <c r="CG272" s="181"/>
      <c r="CH272" s="119">
        <f t="shared" si="103"/>
        <v>0</v>
      </c>
      <c r="CI272" s="2"/>
      <c r="CJ272" s="2"/>
      <c r="CK272" s="7"/>
      <c r="CL272" s="6"/>
      <c r="CM272" s="181"/>
      <c r="CN272" s="119">
        <f t="shared" si="104"/>
        <v>0</v>
      </c>
      <c r="CO272" s="2"/>
      <c r="CP272" s="2"/>
      <c r="CQ272" s="7"/>
      <c r="CR272" s="6"/>
      <c r="CS272" s="181"/>
      <c r="CT272" s="119">
        <f t="shared" si="85"/>
        <v>0</v>
      </c>
      <c r="CU272" s="2"/>
      <c r="CV272" s="2"/>
      <c r="CW272" s="7"/>
      <c r="CX272" s="6"/>
      <c r="CY272" s="181"/>
      <c r="CZ272" s="119">
        <f t="shared" si="86"/>
        <v>0</v>
      </c>
      <c r="DA272" s="2"/>
      <c r="DB272" s="2"/>
      <c r="DC272" s="7"/>
      <c r="DD272" s="6"/>
      <c r="DE272" s="181"/>
      <c r="DF272" s="119">
        <f t="shared" si="87"/>
        <v>0</v>
      </c>
      <c r="DG272" s="2"/>
      <c r="DH272" s="2"/>
      <c r="DI272" s="7"/>
      <c r="DJ272" s="6"/>
      <c r="DK272" s="181"/>
      <c r="DL272" s="119">
        <f t="shared" si="88"/>
        <v>0</v>
      </c>
      <c r="DM272" s="2"/>
      <c r="DN272" s="2"/>
      <c r="DO272" s="7"/>
      <c r="DP272" s="6"/>
      <c r="DQ272" s="181"/>
      <c r="DR272" s="119">
        <f t="shared" si="89"/>
        <v>0</v>
      </c>
      <c r="DS272" s="2"/>
      <c r="DT272" s="2"/>
      <c r="DU272" s="7"/>
    </row>
    <row r="273" spans="1:125" s="61" customFormat="1" ht="12.75" customHeight="1" x14ac:dyDescent="0.2">
      <c r="A273" s="152">
        <v>254</v>
      </c>
      <c r="B273" s="299"/>
      <c r="C273" s="198"/>
      <c r="D273" s="312">
        <f t="shared" si="105"/>
        <v>0</v>
      </c>
      <c r="E273" s="313"/>
      <c r="F273" s="6"/>
      <c r="G273" s="181"/>
      <c r="H273" s="119">
        <f t="shared" si="90"/>
        <v>0</v>
      </c>
      <c r="I273" s="2"/>
      <c r="J273" s="2"/>
      <c r="K273" s="7"/>
      <c r="L273" s="6"/>
      <c r="M273" s="181"/>
      <c r="N273" s="119">
        <f t="shared" si="91"/>
        <v>0</v>
      </c>
      <c r="O273" s="2"/>
      <c r="P273" s="2"/>
      <c r="Q273" s="7"/>
      <c r="R273" s="6"/>
      <c r="S273" s="181"/>
      <c r="T273" s="119">
        <f t="shared" si="92"/>
        <v>0</v>
      </c>
      <c r="U273" s="2"/>
      <c r="V273" s="2"/>
      <c r="W273" s="7"/>
      <c r="X273" s="6"/>
      <c r="Y273" s="181"/>
      <c r="Z273" s="119">
        <f t="shared" si="93"/>
        <v>0</v>
      </c>
      <c r="AA273" s="2"/>
      <c r="AB273" s="2"/>
      <c r="AC273" s="7"/>
      <c r="AD273" s="6"/>
      <c r="AE273" s="181"/>
      <c r="AF273" s="119">
        <f t="shared" si="94"/>
        <v>0</v>
      </c>
      <c r="AG273" s="2"/>
      <c r="AH273" s="2"/>
      <c r="AI273" s="7"/>
      <c r="AJ273" s="6"/>
      <c r="AK273" s="181"/>
      <c r="AL273" s="119">
        <f t="shared" si="95"/>
        <v>0</v>
      </c>
      <c r="AM273" s="2"/>
      <c r="AN273" s="2"/>
      <c r="AO273" s="7"/>
      <c r="AP273" s="6"/>
      <c r="AQ273" s="181"/>
      <c r="AR273" s="119">
        <f t="shared" si="96"/>
        <v>0</v>
      </c>
      <c r="AS273" s="2"/>
      <c r="AT273" s="2"/>
      <c r="AU273" s="7"/>
      <c r="AV273" s="6"/>
      <c r="AW273" s="181"/>
      <c r="AX273" s="119">
        <f t="shared" si="97"/>
        <v>0</v>
      </c>
      <c r="AY273" s="2"/>
      <c r="AZ273" s="2"/>
      <c r="BA273" s="7"/>
      <c r="BB273" s="6"/>
      <c r="BC273" s="181"/>
      <c r="BD273" s="119">
        <f t="shared" si="98"/>
        <v>0</v>
      </c>
      <c r="BE273" s="2"/>
      <c r="BF273" s="2"/>
      <c r="BG273" s="7"/>
      <c r="BH273" s="6"/>
      <c r="BI273" s="181"/>
      <c r="BJ273" s="119">
        <f t="shared" si="99"/>
        <v>0</v>
      </c>
      <c r="BK273" s="2"/>
      <c r="BL273" s="2"/>
      <c r="BM273" s="7"/>
      <c r="BN273" s="6"/>
      <c r="BO273" s="181"/>
      <c r="BP273" s="119">
        <f t="shared" si="100"/>
        <v>0</v>
      </c>
      <c r="BQ273" s="2"/>
      <c r="BR273" s="2"/>
      <c r="BS273" s="7"/>
      <c r="BT273" s="6"/>
      <c r="BU273" s="181"/>
      <c r="BV273" s="119">
        <f t="shared" si="101"/>
        <v>0</v>
      </c>
      <c r="BW273" s="2"/>
      <c r="BX273" s="2"/>
      <c r="BY273" s="7"/>
      <c r="BZ273" s="6"/>
      <c r="CA273" s="181"/>
      <c r="CB273" s="119">
        <f t="shared" si="102"/>
        <v>0</v>
      </c>
      <c r="CC273" s="2"/>
      <c r="CD273" s="2"/>
      <c r="CE273" s="7"/>
      <c r="CF273" s="6"/>
      <c r="CG273" s="181"/>
      <c r="CH273" s="119">
        <f t="shared" si="103"/>
        <v>0</v>
      </c>
      <c r="CI273" s="2"/>
      <c r="CJ273" s="2"/>
      <c r="CK273" s="7"/>
      <c r="CL273" s="6"/>
      <c r="CM273" s="181"/>
      <c r="CN273" s="119">
        <f t="shared" si="104"/>
        <v>0</v>
      </c>
      <c r="CO273" s="2"/>
      <c r="CP273" s="2"/>
      <c r="CQ273" s="7"/>
      <c r="CR273" s="6"/>
      <c r="CS273" s="181"/>
      <c r="CT273" s="119">
        <f t="shared" si="85"/>
        <v>0</v>
      </c>
      <c r="CU273" s="2"/>
      <c r="CV273" s="2"/>
      <c r="CW273" s="7"/>
      <c r="CX273" s="6"/>
      <c r="CY273" s="181"/>
      <c r="CZ273" s="119">
        <f t="shared" si="86"/>
        <v>0</v>
      </c>
      <c r="DA273" s="2"/>
      <c r="DB273" s="2"/>
      <c r="DC273" s="7"/>
      <c r="DD273" s="6"/>
      <c r="DE273" s="181"/>
      <c r="DF273" s="119">
        <f t="shared" si="87"/>
        <v>0</v>
      </c>
      <c r="DG273" s="2"/>
      <c r="DH273" s="2"/>
      <c r="DI273" s="7"/>
      <c r="DJ273" s="6"/>
      <c r="DK273" s="181"/>
      <c r="DL273" s="119">
        <f t="shared" si="88"/>
        <v>0</v>
      </c>
      <c r="DM273" s="2"/>
      <c r="DN273" s="2"/>
      <c r="DO273" s="7"/>
      <c r="DP273" s="6"/>
      <c r="DQ273" s="181"/>
      <c r="DR273" s="119">
        <f t="shared" si="89"/>
        <v>0</v>
      </c>
      <c r="DS273" s="2"/>
      <c r="DT273" s="2"/>
      <c r="DU273" s="7"/>
    </row>
    <row r="274" spans="1:125" s="61" customFormat="1" ht="12.75" customHeight="1" x14ac:dyDescent="0.2">
      <c r="A274" s="152">
        <v>255</v>
      </c>
      <c r="B274" s="299"/>
      <c r="C274" s="198"/>
      <c r="D274" s="312">
        <f t="shared" si="105"/>
        <v>0</v>
      </c>
      <c r="E274" s="313"/>
      <c r="F274" s="6"/>
      <c r="G274" s="181"/>
      <c r="H274" s="119">
        <f t="shared" si="90"/>
        <v>0</v>
      </c>
      <c r="I274" s="2"/>
      <c r="J274" s="2"/>
      <c r="K274" s="7"/>
      <c r="L274" s="6"/>
      <c r="M274" s="181"/>
      <c r="N274" s="119">
        <f t="shared" si="91"/>
        <v>0</v>
      </c>
      <c r="O274" s="2"/>
      <c r="P274" s="2"/>
      <c r="Q274" s="7"/>
      <c r="R274" s="6"/>
      <c r="S274" s="181"/>
      <c r="T274" s="119">
        <f t="shared" si="92"/>
        <v>0</v>
      </c>
      <c r="U274" s="2"/>
      <c r="V274" s="2"/>
      <c r="W274" s="7"/>
      <c r="X274" s="6"/>
      <c r="Y274" s="181"/>
      <c r="Z274" s="119">
        <f t="shared" si="93"/>
        <v>0</v>
      </c>
      <c r="AA274" s="2"/>
      <c r="AB274" s="2"/>
      <c r="AC274" s="7"/>
      <c r="AD274" s="6"/>
      <c r="AE274" s="181"/>
      <c r="AF274" s="119">
        <f t="shared" si="94"/>
        <v>0</v>
      </c>
      <c r="AG274" s="2"/>
      <c r="AH274" s="2"/>
      <c r="AI274" s="7"/>
      <c r="AJ274" s="6"/>
      <c r="AK274" s="181"/>
      <c r="AL274" s="119">
        <f t="shared" si="95"/>
        <v>0</v>
      </c>
      <c r="AM274" s="2"/>
      <c r="AN274" s="2"/>
      <c r="AO274" s="7"/>
      <c r="AP274" s="6"/>
      <c r="AQ274" s="181"/>
      <c r="AR274" s="119">
        <f t="shared" si="96"/>
        <v>0</v>
      </c>
      <c r="AS274" s="2"/>
      <c r="AT274" s="2"/>
      <c r="AU274" s="7"/>
      <c r="AV274" s="6"/>
      <c r="AW274" s="181"/>
      <c r="AX274" s="119">
        <f t="shared" si="97"/>
        <v>0</v>
      </c>
      <c r="AY274" s="2"/>
      <c r="AZ274" s="2"/>
      <c r="BA274" s="7"/>
      <c r="BB274" s="6"/>
      <c r="BC274" s="181"/>
      <c r="BD274" s="119">
        <f t="shared" si="98"/>
        <v>0</v>
      </c>
      <c r="BE274" s="2"/>
      <c r="BF274" s="2"/>
      <c r="BG274" s="7"/>
      <c r="BH274" s="6"/>
      <c r="BI274" s="181"/>
      <c r="BJ274" s="119">
        <f t="shared" si="99"/>
        <v>0</v>
      </c>
      <c r="BK274" s="2"/>
      <c r="BL274" s="2"/>
      <c r="BM274" s="7"/>
      <c r="BN274" s="6"/>
      <c r="BO274" s="181"/>
      <c r="BP274" s="119">
        <f t="shared" si="100"/>
        <v>0</v>
      </c>
      <c r="BQ274" s="2"/>
      <c r="BR274" s="2"/>
      <c r="BS274" s="7"/>
      <c r="BT274" s="6"/>
      <c r="BU274" s="181"/>
      <c r="BV274" s="119">
        <f t="shared" si="101"/>
        <v>0</v>
      </c>
      <c r="BW274" s="2"/>
      <c r="BX274" s="2"/>
      <c r="BY274" s="7"/>
      <c r="BZ274" s="6"/>
      <c r="CA274" s="181"/>
      <c r="CB274" s="119">
        <f t="shared" si="102"/>
        <v>0</v>
      </c>
      <c r="CC274" s="2"/>
      <c r="CD274" s="2"/>
      <c r="CE274" s="7"/>
      <c r="CF274" s="6"/>
      <c r="CG274" s="181"/>
      <c r="CH274" s="119">
        <f t="shared" si="103"/>
        <v>0</v>
      </c>
      <c r="CI274" s="2"/>
      <c r="CJ274" s="2"/>
      <c r="CK274" s="7"/>
      <c r="CL274" s="6"/>
      <c r="CM274" s="181"/>
      <c r="CN274" s="119">
        <f t="shared" si="104"/>
        <v>0</v>
      </c>
      <c r="CO274" s="2"/>
      <c r="CP274" s="2"/>
      <c r="CQ274" s="7"/>
      <c r="CR274" s="6"/>
      <c r="CS274" s="181"/>
      <c r="CT274" s="119">
        <f t="shared" si="85"/>
        <v>0</v>
      </c>
      <c r="CU274" s="2"/>
      <c r="CV274" s="2"/>
      <c r="CW274" s="7"/>
      <c r="CX274" s="6"/>
      <c r="CY274" s="181"/>
      <c r="CZ274" s="119">
        <f t="shared" si="86"/>
        <v>0</v>
      </c>
      <c r="DA274" s="2"/>
      <c r="DB274" s="2"/>
      <c r="DC274" s="7"/>
      <c r="DD274" s="6"/>
      <c r="DE274" s="181"/>
      <c r="DF274" s="119">
        <f t="shared" si="87"/>
        <v>0</v>
      </c>
      <c r="DG274" s="2"/>
      <c r="DH274" s="2"/>
      <c r="DI274" s="7"/>
      <c r="DJ274" s="6"/>
      <c r="DK274" s="181"/>
      <c r="DL274" s="119">
        <f t="shared" si="88"/>
        <v>0</v>
      </c>
      <c r="DM274" s="2"/>
      <c r="DN274" s="2"/>
      <c r="DO274" s="7"/>
      <c r="DP274" s="6"/>
      <c r="DQ274" s="181"/>
      <c r="DR274" s="119">
        <f t="shared" si="89"/>
        <v>0</v>
      </c>
      <c r="DS274" s="2"/>
      <c r="DT274" s="2"/>
      <c r="DU274" s="7"/>
    </row>
    <row r="275" spans="1:125" s="61" customFormat="1" ht="12.75" customHeight="1" x14ac:dyDescent="0.2">
      <c r="A275" s="152">
        <v>256</v>
      </c>
      <c r="B275" s="299"/>
      <c r="C275" s="198"/>
      <c r="D275" s="312">
        <f t="shared" si="105"/>
        <v>0</v>
      </c>
      <c r="E275" s="313"/>
      <c r="F275" s="6"/>
      <c r="G275" s="181"/>
      <c r="H275" s="119">
        <f t="shared" si="90"/>
        <v>0</v>
      </c>
      <c r="I275" s="2"/>
      <c r="J275" s="2"/>
      <c r="K275" s="7"/>
      <c r="L275" s="6"/>
      <c r="M275" s="181"/>
      <c r="N275" s="119">
        <f t="shared" si="91"/>
        <v>0</v>
      </c>
      <c r="O275" s="2"/>
      <c r="P275" s="2"/>
      <c r="Q275" s="7"/>
      <c r="R275" s="6"/>
      <c r="S275" s="181"/>
      <c r="T275" s="119">
        <f t="shared" si="92"/>
        <v>0</v>
      </c>
      <c r="U275" s="2"/>
      <c r="V275" s="2"/>
      <c r="W275" s="7"/>
      <c r="X275" s="6"/>
      <c r="Y275" s="181"/>
      <c r="Z275" s="119">
        <f t="shared" si="93"/>
        <v>0</v>
      </c>
      <c r="AA275" s="2"/>
      <c r="AB275" s="2"/>
      <c r="AC275" s="7"/>
      <c r="AD275" s="6"/>
      <c r="AE275" s="181"/>
      <c r="AF275" s="119">
        <f t="shared" si="94"/>
        <v>0</v>
      </c>
      <c r="AG275" s="2"/>
      <c r="AH275" s="2"/>
      <c r="AI275" s="7"/>
      <c r="AJ275" s="6"/>
      <c r="AK275" s="181"/>
      <c r="AL275" s="119">
        <f t="shared" si="95"/>
        <v>0</v>
      </c>
      <c r="AM275" s="2"/>
      <c r="AN275" s="2"/>
      <c r="AO275" s="7"/>
      <c r="AP275" s="6"/>
      <c r="AQ275" s="181"/>
      <c r="AR275" s="119">
        <f t="shared" si="96"/>
        <v>0</v>
      </c>
      <c r="AS275" s="2"/>
      <c r="AT275" s="2"/>
      <c r="AU275" s="7"/>
      <c r="AV275" s="6"/>
      <c r="AW275" s="181"/>
      <c r="AX275" s="119">
        <f t="shared" si="97"/>
        <v>0</v>
      </c>
      <c r="AY275" s="2"/>
      <c r="AZ275" s="2"/>
      <c r="BA275" s="7"/>
      <c r="BB275" s="6"/>
      <c r="BC275" s="181"/>
      <c r="BD275" s="119">
        <f t="shared" si="98"/>
        <v>0</v>
      </c>
      <c r="BE275" s="2"/>
      <c r="BF275" s="2"/>
      <c r="BG275" s="7"/>
      <c r="BH275" s="6"/>
      <c r="BI275" s="181"/>
      <c r="BJ275" s="119">
        <f t="shared" si="99"/>
        <v>0</v>
      </c>
      <c r="BK275" s="2"/>
      <c r="BL275" s="2"/>
      <c r="BM275" s="7"/>
      <c r="BN275" s="6"/>
      <c r="BO275" s="181"/>
      <c r="BP275" s="119">
        <f t="shared" si="100"/>
        <v>0</v>
      </c>
      <c r="BQ275" s="2"/>
      <c r="BR275" s="2"/>
      <c r="BS275" s="7"/>
      <c r="BT275" s="6"/>
      <c r="BU275" s="181"/>
      <c r="BV275" s="119">
        <f t="shared" si="101"/>
        <v>0</v>
      </c>
      <c r="BW275" s="2"/>
      <c r="BX275" s="2"/>
      <c r="BY275" s="7"/>
      <c r="BZ275" s="6"/>
      <c r="CA275" s="181"/>
      <c r="CB275" s="119">
        <f t="shared" si="102"/>
        <v>0</v>
      </c>
      <c r="CC275" s="2"/>
      <c r="CD275" s="2"/>
      <c r="CE275" s="7"/>
      <c r="CF275" s="6"/>
      <c r="CG275" s="181"/>
      <c r="CH275" s="119">
        <f t="shared" si="103"/>
        <v>0</v>
      </c>
      <c r="CI275" s="2"/>
      <c r="CJ275" s="2"/>
      <c r="CK275" s="7"/>
      <c r="CL275" s="6"/>
      <c r="CM275" s="181"/>
      <c r="CN275" s="119">
        <f t="shared" si="104"/>
        <v>0</v>
      </c>
      <c r="CO275" s="2"/>
      <c r="CP275" s="2"/>
      <c r="CQ275" s="7"/>
      <c r="CR275" s="6"/>
      <c r="CS275" s="181"/>
      <c r="CT275" s="119">
        <f t="shared" si="85"/>
        <v>0</v>
      </c>
      <c r="CU275" s="2"/>
      <c r="CV275" s="2"/>
      <c r="CW275" s="7"/>
      <c r="CX275" s="6"/>
      <c r="CY275" s="181"/>
      <c r="CZ275" s="119">
        <f t="shared" si="86"/>
        <v>0</v>
      </c>
      <c r="DA275" s="2"/>
      <c r="DB275" s="2"/>
      <c r="DC275" s="7"/>
      <c r="DD275" s="6"/>
      <c r="DE275" s="181"/>
      <c r="DF275" s="119">
        <f t="shared" si="87"/>
        <v>0</v>
      </c>
      <c r="DG275" s="2"/>
      <c r="DH275" s="2"/>
      <c r="DI275" s="7"/>
      <c r="DJ275" s="6"/>
      <c r="DK275" s="181"/>
      <c r="DL275" s="119">
        <f t="shared" si="88"/>
        <v>0</v>
      </c>
      <c r="DM275" s="2"/>
      <c r="DN275" s="2"/>
      <c r="DO275" s="7"/>
      <c r="DP275" s="6"/>
      <c r="DQ275" s="181"/>
      <c r="DR275" s="119">
        <f t="shared" si="89"/>
        <v>0</v>
      </c>
      <c r="DS275" s="2"/>
      <c r="DT275" s="2"/>
      <c r="DU275" s="7"/>
    </row>
    <row r="276" spans="1:125" s="61" customFormat="1" ht="12.75" customHeight="1" x14ac:dyDescent="0.2">
      <c r="A276" s="152">
        <v>257</v>
      </c>
      <c r="B276" s="299"/>
      <c r="C276" s="198"/>
      <c r="D276" s="312">
        <f t="shared" si="105"/>
        <v>0</v>
      </c>
      <c r="E276" s="313"/>
      <c r="F276" s="6"/>
      <c r="G276" s="181"/>
      <c r="H276" s="119">
        <f t="shared" si="90"/>
        <v>0</v>
      </c>
      <c r="I276" s="2"/>
      <c r="J276" s="2"/>
      <c r="K276" s="7"/>
      <c r="L276" s="6"/>
      <c r="M276" s="181"/>
      <c r="N276" s="119">
        <f t="shared" si="91"/>
        <v>0</v>
      </c>
      <c r="O276" s="2"/>
      <c r="P276" s="2"/>
      <c r="Q276" s="7"/>
      <c r="R276" s="6"/>
      <c r="S276" s="181"/>
      <c r="T276" s="119">
        <f t="shared" si="92"/>
        <v>0</v>
      </c>
      <c r="U276" s="2"/>
      <c r="V276" s="2"/>
      <c r="W276" s="7"/>
      <c r="X276" s="6"/>
      <c r="Y276" s="181"/>
      <c r="Z276" s="119">
        <f t="shared" si="93"/>
        <v>0</v>
      </c>
      <c r="AA276" s="2"/>
      <c r="AB276" s="2"/>
      <c r="AC276" s="7"/>
      <c r="AD276" s="6"/>
      <c r="AE276" s="181"/>
      <c r="AF276" s="119">
        <f t="shared" si="94"/>
        <v>0</v>
      </c>
      <c r="AG276" s="2"/>
      <c r="AH276" s="2"/>
      <c r="AI276" s="7"/>
      <c r="AJ276" s="6"/>
      <c r="AK276" s="181"/>
      <c r="AL276" s="119">
        <f t="shared" si="95"/>
        <v>0</v>
      </c>
      <c r="AM276" s="2"/>
      <c r="AN276" s="2"/>
      <c r="AO276" s="7"/>
      <c r="AP276" s="6"/>
      <c r="AQ276" s="181"/>
      <c r="AR276" s="119">
        <f t="shared" si="96"/>
        <v>0</v>
      </c>
      <c r="AS276" s="2"/>
      <c r="AT276" s="2"/>
      <c r="AU276" s="7"/>
      <c r="AV276" s="6"/>
      <c r="AW276" s="181"/>
      <c r="AX276" s="119">
        <f t="shared" si="97"/>
        <v>0</v>
      </c>
      <c r="AY276" s="2"/>
      <c r="AZ276" s="2"/>
      <c r="BA276" s="7"/>
      <c r="BB276" s="6"/>
      <c r="BC276" s="181"/>
      <c r="BD276" s="119">
        <f t="shared" si="98"/>
        <v>0</v>
      </c>
      <c r="BE276" s="2"/>
      <c r="BF276" s="2"/>
      <c r="BG276" s="7"/>
      <c r="BH276" s="6"/>
      <c r="BI276" s="181"/>
      <c r="BJ276" s="119">
        <f t="shared" si="99"/>
        <v>0</v>
      </c>
      <c r="BK276" s="2"/>
      <c r="BL276" s="2"/>
      <c r="BM276" s="7"/>
      <c r="BN276" s="6"/>
      <c r="BO276" s="181"/>
      <c r="BP276" s="119">
        <f t="shared" si="100"/>
        <v>0</v>
      </c>
      <c r="BQ276" s="2"/>
      <c r="BR276" s="2"/>
      <c r="BS276" s="7"/>
      <c r="BT276" s="6"/>
      <c r="BU276" s="181"/>
      <c r="BV276" s="119">
        <f t="shared" si="101"/>
        <v>0</v>
      </c>
      <c r="BW276" s="2"/>
      <c r="BX276" s="2"/>
      <c r="BY276" s="7"/>
      <c r="BZ276" s="6"/>
      <c r="CA276" s="181"/>
      <c r="CB276" s="119">
        <f t="shared" si="102"/>
        <v>0</v>
      </c>
      <c r="CC276" s="2"/>
      <c r="CD276" s="2"/>
      <c r="CE276" s="7"/>
      <c r="CF276" s="6"/>
      <c r="CG276" s="181"/>
      <c r="CH276" s="119">
        <f t="shared" si="103"/>
        <v>0</v>
      </c>
      <c r="CI276" s="2"/>
      <c r="CJ276" s="2"/>
      <c r="CK276" s="7"/>
      <c r="CL276" s="6"/>
      <c r="CM276" s="181"/>
      <c r="CN276" s="119">
        <f t="shared" si="104"/>
        <v>0</v>
      </c>
      <c r="CO276" s="2"/>
      <c r="CP276" s="2"/>
      <c r="CQ276" s="7"/>
      <c r="CR276" s="6"/>
      <c r="CS276" s="181"/>
      <c r="CT276" s="119">
        <f t="shared" ref="CT276:CT339" si="106">ROUND((CR276*CS276),0)</f>
        <v>0</v>
      </c>
      <c r="CU276" s="2"/>
      <c r="CV276" s="2"/>
      <c r="CW276" s="7"/>
      <c r="CX276" s="6"/>
      <c r="CY276" s="181"/>
      <c r="CZ276" s="119">
        <f t="shared" ref="CZ276:CZ339" si="107">ROUND((CX276*CY276),0)</f>
        <v>0</v>
      </c>
      <c r="DA276" s="2"/>
      <c r="DB276" s="2"/>
      <c r="DC276" s="7"/>
      <c r="DD276" s="6"/>
      <c r="DE276" s="181"/>
      <c r="DF276" s="119">
        <f t="shared" ref="DF276:DF339" si="108">ROUND((DD276*DE276),0)</f>
        <v>0</v>
      </c>
      <c r="DG276" s="2"/>
      <c r="DH276" s="2"/>
      <c r="DI276" s="7"/>
      <c r="DJ276" s="6"/>
      <c r="DK276" s="181"/>
      <c r="DL276" s="119">
        <f t="shared" ref="DL276:DL339" si="109">ROUND((DJ276*DK276),0)</f>
        <v>0</v>
      </c>
      <c r="DM276" s="2"/>
      <c r="DN276" s="2"/>
      <c r="DO276" s="7"/>
      <c r="DP276" s="6"/>
      <c r="DQ276" s="181"/>
      <c r="DR276" s="119">
        <f t="shared" ref="DR276:DR339" si="110">ROUND((DP276*DQ276),0)</f>
        <v>0</v>
      </c>
      <c r="DS276" s="2"/>
      <c r="DT276" s="2"/>
      <c r="DU276" s="7"/>
    </row>
    <row r="277" spans="1:125" s="61" customFormat="1" ht="12.75" customHeight="1" x14ac:dyDescent="0.2">
      <c r="A277" s="152">
        <v>258</v>
      </c>
      <c r="B277" s="299"/>
      <c r="C277" s="198"/>
      <c r="D277" s="312">
        <f t="shared" si="105"/>
        <v>0</v>
      </c>
      <c r="E277" s="313"/>
      <c r="F277" s="6"/>
      <c r="G277" s="181"/>
      <c r="H277" s="119">
        <f t="shared" ref="H277:H340" si="111">ROUND((F277*G277),0)</f>
        <v>0</v>
      </c>
      <c r="I277" s="2"/>
      <c r="J277" s="2"/>
      <c r="K277" s="7"/>
      <c r="L277" s="6"/>
      <c r="M277" s="181"/>
      <c r="N277" s="119">
        <f t="shared" ref="N277:N340" si="112">ROUND((L277*M277),0)</f>
        <v>0</v>
      </c>
      <c r="O277" s="2"/>
      <c r="P277" s="2"/>
      <c r="Q277" s="7"/>
      <c r="R277" s="6"/>
      <c r="S277" s="181"/>
      <c r="T277" s="119">
        <f t="shared" ref="T277:T340" si="113">ROUND((R277*S277),0)</f>
        <v>0</v>
      </c>
      <c r="U277" s="2"/>
      <c r="V277" s="2"/>
      <c r="W277" s="7"/>
      <c r="X277" s="6"/>
      <c r="Y277" s="181"/>
      <c r="Z277" s="119">
        <f t="shared" ref="Z277:Z340" si="114">ROUND((X277*Y277),0)</f>
        <v>0</v>
      </c>
      <c r="AA277" s="2"/>
      <c r="AB277" s="2"/>
      <c r="AC277" s="7"/>
      <c r="AD277" s="6"/>
      <c r="AE277" s="181"/>
      <c r="AF277" s="119">
        <f t="shared" ref="AF277:AF340" si="115">ROUND((AD277*AE277),0)</f>
        <v>0</v>
      </c>
      <c r="AG277" s="2"/>
      <c r="AH277" s="2"/>
      <c r="AI277" s="7"/>
      <c r="AJ277" s="6"/>
      <c r="AK277" s="181"/>
      <c r="AL277" s="119">
        <f t="shared" ref="AL277:AL340" si="116">ROUND((AJ277*AK277),0)</f>
        <v>0</v>
      </c>
      <c r="AM277" s="2"/>
      <c r="AN277" s="2"/>
      <c r="AO277" s="7"/>
      <c r="AP277" s="6"/>
      <c r="AQ277" s="181"/>
      <c r="AR277" s="119">
        <f t="shared" ref="AR277:AR340" si="117">ROUND((AP277*AQ277),0)</f>
        <v>0</v>
      </c>
      <c r="AS277" s="2"/>
      <c r="AT277" s="2"/>
      <c r="AU277" s="7"/>
      <c r="AV277" s="6"/>
      <c r="AW277" s="181"/>
      <c r="AX277" s="119">
        <f t="shared" ref="AX277:AX340" si="118">ROUND((AV277*AW277),0)</f>
        <v>0</v>
      </c>
      <c r="AY277" s="2"/>
      <c r="AZ277" s="2"/>
      <c r="BA277" s="7"/>
      <c r="BB277" s="6"/>
      <c r="BC277" s="181"/>
      <c r="BD277" s="119">
        <f t="shared" ref="BD277:BD340" si="119">ROUND((BB277*BC277),0)</f>
        <v>0</v>
      </c>
      <c r="BE277" s="2"/>
      <c r="BF277" s="2"/>
      <c r="BG277" s="7"/>
      <c r="BH277" s="6"/>
      <c r="BI277" s="181"/>
      <c r="BJ277" s="119">
        <f t="shared" ref="BJ277:BJ340" si="120">ROUND((BH277*BI277),0)</f>
        <v>0</v>
      </c>
      <c r="BK277" s="2"/>
      <c r="BL277" s="2"/>
      <c r="BM277" s="7"/>
      <c r="BN277" s="6"/>
      <c r="BO277" s="181"/>
      <c r="BP277" s="119">
        <f t="shared" ref="BP277:BP340" si="121">ROUND((BN277*BO277),0)</f>
        <v>0</v>
      </c>
      <c r="BQ277" s="2"/>
      <c r="BR277" s="2"/>
      <c r="BS277" s="7"/>
      <c r="BT277" s="6"/>
      <c r="BU277" s="181"/>
      <c r="BV277" s="119">
        <f t="shared" ref="BV277:BV340" si="122">ROUND((BT277*BU277),0)</f>
        <v>0</v>
      </c>
      <c r="BW277" s="2"/>
      <c r="BX277" s="2"/>
      <c r="BY277" s="7"/>
      <c r="BZ277" s="6"/>
      <c r="CA277" s="181"/>
      <c r="CB277" s="119">
        <f t="shared" ref="CB277:CB340" si="123">ROUND((BZ277*CA277),0)</f>
        <v>0</v>
      </c>
      <c r="CC277" s="2"/>
      <c r="CD277" s="2"/>
      <c r="CE277" s="7"/>
      <c r="CF277" s="6"/>
      <c r="CG277" s="181"/>
      <c r="CH277" s="119">
        <f t="shared" ref="CH277:CH340" si="124">ROUND((CF277*CG277),0)</f>
        <v>0</v>
      </c>
      <c r="CI277" s="2"/>
      <c r="CJ277" s="2"/>
      <c r="CK277" s="7"/>
      <c r="CL277" s="6"/>
      <c r="CM277" s="181"/>
      <c r="CN277" s="119">
        <f t="shared" ref="CN277:CN340" si="125">ROUND((CL277*CM277),0)</f>
        <v>0</v>
      </c>
      <c r="CO277" s="2"/>
      <c r="CP277" s="2"/>
      <c r="CQ277" s="7"/>
      <c r="CR277" s="6"/>
      <c r="CS277" s="181"/>
      <c r="CT277" s="119">
        <f t="shared" si="106"/>
        <v>0</v>
      </c>
      <c r="CU277" s="2"/>
      <c r="CV277" s="2"/>
      <c r="CW277" s="7"/>
      <c r="CX277" s="6"/>
      <c r="CY277" s="181"/>
      <c r="CZ277" s="119">
        <f t="shared" si="107"/>
        <v>0</v>
      </c>
      <c r="DA277" s="2"/>
      <c r="DB277" s="2"/>
      <c r="DC277" s="7"/>
      <c r="DD277" s="6"/>
      <c r="DE277" s="181"/>
      <c r="DF277" s="119">
        <f t="shared" si="108"/>
        <v>0</v>
      </c>
      <c r="DG277" s="2"/>
      <c r="DH277" s="2"/>
      <c r="DI277" s="7"/>
      <c r="DJ277" s="6"/>
      <c r="DK277" s="181"/>
      <c r="DL277" s="119">
        <f t="shared" si="109"/>
        <v>0</v>
      </c>
      <c r="DM277" s="2"/>
      <c r="DN277" s="2"/>
      <c r="DO277" s="7"/>
      <c r="DP277" s="6"/>
      <c r="DQ277" s="181"/>
      <c r="DR277" s="119">
        <f t="shared" si="110"/>
        <v>0</v>
      </c>
      <c r="DS277" s="2"/>
      <c r="DT277" s="2"/>
      <c r="DU277" s="7"/>
    </row>
    <row r="278" spans="1:125" s="61" customFormat="1" ht="12.75" customHeight="1" x14ac:dyDescent="0.2">
      <c r="A278" s="152">
        <v>259</v>
      </c>
      <c r="B278" s="299"/>
      <c r="C278" s="198"/>
      <c r="D278" s="312">
        <f t="shared" ref="D278:D341" si="126">SUM(H278,N278,T278,Z278,AF278,AL278,AR278,AX278,BD278,BJ278,BP278,BV278,CB278,CH278,CN278,CT278,CZ278, DF278, DL278, DR278)</f>
        <v>0</v>
      </c>
      <c r="E278" s="313"/>
      <c r="F278" s="6"/>
      <c r="G278" s="181"/>
      <c r="H278" s="119">
        <f t="shared" si="111"/>
        <v>0</v>
      </c>
      <c r="I278" s="2"/>
      <c r="J278" s="2"/>
      <c r="K278" s="7"/>
      <c r="L278" s="6"/>
      <c r="M278" s="181"/>
      <c r="N278" s="119">
        <f t="shared" si="112"/>
        <v>0</v>
      </c>
      <c r="O278" s="2"/>
      <c r="P278" s="2"/>
      <c r="Q278" s="7"/>
      <c r="R278" s="6"/>
      <c r="S278" s="181"/>
      <c r="T278" s="119">
        <f t="shared" si="113"/>
        <v>0</v>
      </c>
      <c r="U278" s="2"/>
      <c r="V278" s="2"/>
      <c r="W278" s="7"/>
      <c r="X278" s="6"/>
      <c r="Y278" s="181"/>
      <c r="Z278" s="119">
        <f t="shared" si="114"/>
        <v>0</v>
      </c>
      <c r="AA278" s="2"/>
      <c r="AB278" s="2"/>
      <c r="AC278" s="7"/>
      <c r="AD278" s="6"/>
      <c r="AE278" s="181"/>
      <c r="AF278" s="119">
        <f t="shared" si="115"/>
        <v>0</v>
      </c>
      <c r="AG278" s="2"/>
      <c r="AH278" s="2"/>
      <c r="AI278" s="7"/>
      <c r="AJ278" s="6"/>
      <c r="AK278" s="181"/>
      <c r="AL278" s="119">
        <f t="shared" si="116"/>
        <v>0</v>
      </c>
      <c r="AM278" s="2"/>
      <c r="AN278" s="2"/>
      <c r="AO278" s="7"/>
      <c r="AP278" s="6"/>
      <c r="AQ278" s="181"/>
      <c r="AR278" s="119">
        <f t="shared" si="117"/>
        <v>0</v>
      </c>
      <c r="AS278" s="2"/>
      <c r="AT278" s="2"/>
      <c r="AU278" s="7"/>
      <c r="AV278" s="6"/>
      <c r="AW278" s="181"/>
      <c r="AX278" s="119">
        <f t="shared" si="118"/>
        <v>0</v>
      </c>
      <c r="AY278" s="2"/>
      <c r="AZ278" s="2"/>
      <c r="BA278" s="7"/>
      <c r="BB278" s="6"/>
      <c r="BC278" s="181"/>
      <c r="BD278" s="119">
        <f t="shared" si="119"/>
        <v>0</v>
      </c>
      <c r="BE278" s="2"/>
      <c r="BF278" s="2"/>
      <c r="BG278" s="7"/>
      <c r="BH278" s="6"/>
      <c r="BI278" s="181"/>
      <c r="BJ278" s="119">
        <f t="shared" si="120"/>
        <v>0</v>
      </c>
      <c r="BK278" s="2"/>
      <c r="BL278" s="2"/>
      <c r="BM278" s="7"/>
      <c r="BN278" s="6"/>
      <c r="BO278" s="181"/>
      <c r="BP278" s="119">
        <f t="shared" si="121"/>
        <v>0</v>
      </c>
      <c r="BQ278" s="2"/>
      <c r="BR278" s="2"/>
      <c r="BS278" s="7"/>
      <c r="BT278" s="6"/>
      <c r="BU278" s="181"/>
      <c r="BV278" s="119">
        <f t="shared" si="122"/>
        <v>0</v>
      </c>
      <c r="BW278" s="2"/>
      <c r="BX278" s="2"/>
      <c r="BY278" s="7"/>
      <c r="BZ278" s="6"/>
      <c r="CA278" s="181"/>
      <c r="CB278" s="119">
        <f t="shared" si="123"/>
        <v>0</v>
      </c>
      <c r="CC278" s="2"/>
      <c r="CD278" s="2"/>
      <c r="CE278" s="7"/>
      <c r="CF278" s="6"/>
      <c r="CG278" s="181"/>
      <c r="CH278" s="119">
        <f t="shared" si="124"/>
        <v>0</v>
      </c>
      <c r="CI278" s="2"/>
      <c r="CJ278" s="2"/>
      <c r="CK278" s="7"/>
      <c r="CL278" s="6"/>
      <c r="CM278" s="181"/>
      <c r="CN278" s="119">
        <f t="shared" si="125"/>
        <v>0</v>
      </c>
      <c r="CO278" s="2"/>
      <c r="CP278" s="2"/>
      <c r="CQ278" s="7"/>
      <c r="CR278" s="6"/>
      <c r="CS278" s="181"/>
      <c r="CT278" s="119">
        <f t="shared" si="106"/>
        <v>0</v>
      </c>
      <c r="CU278" s="2"/>
      <c r="CV278" s="2"/>
      <c r="CW278" s="7"/>
      <c r="CX278" s="6"/>
      <c r="CY278" s="181"/>
      <c r="CZ278" s="119">
        <f t="shared" si="107"/>
        <v>0</v>
      </c>
      <c r="DA278" s="2"/>
      <c r="DB278" s="2"/>
      <c r="DC278" s="7"/>
      <c r="DD278" s="6"/>
      <c r="DE278" s="181"/>
      <c r="DF278" s="119">
        <f t="shared" si="108"/>
        <v>0</v>
      </c>
      <c r="DG278" s="2"/>
      <c r="DH278" s="2"/>
      <c r="DI278" s="7"/>
      <c r="DJ278" s="6"/>
      <c r="DK278" s="181"/>
      <c r="DL278" s="119">
        <f t="shared" si="109"/>
        <v>0</v>
      </c>
      <c r="DM278" s="2"/>
      <c r="DN278" s="2"/>
      <c r="DO278" s="7"/>
      <c r="DP278" s="6"/>
      <c r="DQ278" s="181"/>
      <c r="DR278" s="119">
        <f t="shared" si="110"/>
        <v>0</v>
      </c>
      <c r="DS278" s="2"/>
      <c r="DT278" s="2"/>
      <c r="DU278" s="7"/>
    </row>
    <row r="279" spans="1:125" s="61" customFormat="1" ht="12.75" customHeight="1" x14ac:dyDescent="0.2">
      <c r="A279" s="152">
        <v>260</v>
      </c>
      <c r="B279" s="299"/>
      <c r="C279" s="198"/>
      <c r="D279" s="312">
        <f t="shared" si="126"/>
        <v>0</v>
      </c>
      <c r="E279" s="313"/>
      <c r="F279" s="6"/>
      <c r="G279" s="181"/>
      <c r="H279" s="119">
        <f t="shared" si="111"/>
        <v>0</v>
      </c>
      <c r="I279" s="2"/>
      <c r="J279" s="2"/>
      <c r="K279" s="7"/>
      <c r="L279" s="6"/>
      <c r="M279" s="181"/>
      <c r="N279" s="119">
        <f t="shared" si="112"/>
        <v>0</v>
      </c>
      <c r="O279" s="2"/>
      <c r="P279" s="2"/>
      <c r="Q279" s="7"/>
      <c r="R279" s="6"/>
      <c r="S279" s="181"/>
      <c r="T279" s="119">
        <f t="shared" si="113"/>
        <v>0</v>
      </c>
      <c r="U279" s="2"/>
      <c r="V279" s="2"/>
      <c r="W279" s="7"/>
      <c r="X279" s="6"/>
      <c r="Y279" s="181"/>
      <c r="Z279" s="119">
        <f t="shared" si="114"/>
        <v>0</v>
      </c>
      <c r="AA279" s="2"/>
      <c r="AB279" s="2"/>
      <c r="AC279" s="7"/>
      <c r="AD279" s="6"/>
      <c r="AE279" s="181"/>
      <c r="AF279" s="119">
        <f t="shared" si="115"/>
        <v>0</v>
      </c>
      <c r="AG279" s="2"/>
      <c r="AH279" s="2"/>
      <c r="AI279" s="7"/>
      <c r="AJ279" s="6"/>
      <c r="AK279" s="181"/>
      <c r="AL279" s="119">
        <f t="shared" si="116"/>
        <v>0</v>
      </c>
      <c r="AM279" s="2"/>
      <c r="AN279" s="2"/>
      <c r="AO279" s="7"/>
      <c r="AP279" s="6"/>
      <c r="AQ279" s="181"/>
      <c r="AR279" s="119">
        <f t="shared" si="117"/>
        <v>0</v>
      </c>
      <c r="AS279" s="2"/>
      <c r="AT279" s="2"/>
      <c r="AU279" s="7"/>
      <c r="AV279" s="6"/>
      <c r="AW279" s="181"/>
      <c r="AX279" s="119">
        <f t="shared" si="118"/>
        <v>0</v>
      </c>
      <c r="AY279" s="2"/>
      <c r="AZ279" s="2"/>
      <c r="BA279" s="7"/>
      <c r="BB279" s="6"/>
      <c r="BC279" s="181"/>
      <c r="BD279" s="119">
        <f t="shared" si="119"/>
        <v>0</v>
      </c>
      <c r="BE279" s="2"/>
      <c r="BF279" s="2"/>
      <c r="BG279" s="7"/>
      <c r="BH279" s="6"/>
      <c r="BI279" s="181"/>
      <c r="BJ279" s="119">
        <f t="shared" si="120"/>
        <v>0</v>
      </c>
      <c r="BK279" s="2"/>
      <c r="BL279" s="2"/>
      <c r="BM279" s="7"/>
      <c r="BN279" s="6"/>
      <c r="BO279" s="181"/>
      <c r="BP279" s="119">
        <f t="shared" si="121"/>
        <v>0</v>
      </c>
      <c r="BQ279" s="2"/>
      <c r="BR279" s="2"/>
      <c r="BS279" s="7"/>
      <c r="BT279" s="6"/>
      <c r="BU279" s="181"/>
      <c r="BV279" s="119">
        <f t="shared" si="122"/>
        <v>0</v>
      </c>
      <c r="BW279" s="2"/>
      <c r="BX279" s="2"/>
      <c r="BY279" s="7"/>
      <c r="BZ279" s="6"/>
      <c r="CA279" s="181"/>
      <c r="CB279" s="119">
        <f t="shared" si="123"/>
        <v>0</v>
      </c>
      <c r="CC279" s="2"/>
      <c r="CD279" s="2"/>
      <c r="CE279" s="7"/>
      <c r="CF279" s="6"/>
      <c r="CG279" s="181"/>
      <c r="CH279" s="119">
        <f t="shared" si="124"/>
        <v>0</v>
      </c>
      <c r="CI279" s="2"/>
      <c r="CJ279" s="2"/>
      <c r="CK279" s="7"/>
      <c r="CL279" s="6"/>
      <c r="CM279" s="181"/>
      <c r="CN279" s="119">
        <f t="shared" si="125"/>
        <v>0</v>
      </c>
      <c r="CO279" s="2"/>
      <c r="CP279" s="2"/>
      <c r="CQ279" s="7"/>
      <c r="CR279" s="6"/>
      <c r="CS279" s="181"/>
      <c r="CT279" s="119">
        <f t="shared" si="106"/>
        <v>0</v>
      </c>
      <c r="CU279" s="2"/>
      <c r="CV279" s="2"/>
      <c r="CW279" s="7"/>
      <c r="CX279" s="6"/>
      <c r="CY279" s="181"/>
      <c r="CZ279" s="119">
        <f t="shared" si="107"/>
        <v>0</v>
      </c>
      <c r="DA279" s="2"/>
      <c r="DB279" s="2"/>
      <c r="DC279" s="7"/>
      <c r="DD279" s="6"/>
      <c r="DE279" s="181"/>
      <c r="DF279" s="119">
        <f t="shared" si="108"/>
        <v>0</v>
      </c>
      <c r="DG279" s="2"/>
      <c r="DH279" s="2"/>
      <c r="DI279" s="7"/>
      <c r="DJ279" s="6"/>
      <c r="DK279" s="181"/>
      <c r="DL279" s="119">
        <f t="shared" si="109"/>
        <v>0</v>
      </c>
      <c r="DM279" s="2"/>
      <c r="DN279" s="2"/>
      <c r="DO279" s="7"/>
      <c r="DP279" s="6"/>
      <c r="DQ279" s="181"/>
      <c r="DR279" s="119">
        <f t="shared" si="110"/>
        <v>0</v>
      </c>
      <c r="DS279" s="2"/>
      <c r="DT279" s="2"/>
      <c r="DU279" s="7"/>
    </row>
    <row r="280" spans="1:125" s="61" customFormat="1" ht="12.75" customHeight="1" x14ac:dyDescent="0.2">
      <c r="A280" s="152">
        <v>261</v>
      </c>
      <c r="B280" s="299"/>
      <c r="C280" s="198"/>
      <c r="D280" s="312">
        <f t="shared" si="126"/>
        <v>0</v>
      </c>
      <c r="E280" s="313"/>
      <c r="F280" s="6"/>
      <c r="G280" s="181"/>
      <c r="H280" s="119">
        <f t="shared" si="111"/>
        <v>0</v>
      </c>
      <c r="I280" s="2"/>
      <c r="J280" s="2"/>
      <c r="K280" s="7"/>
      <c r="L280" s="6"/>
      <c r="M280" s="181"/>
      <c r="N280" s="119">
        <f t="shared" si="112"/>
        <v>0</v>
      </c>
      <c r="O280" s="2"/>
      <c r="P280" s="2"/>
      <c r="Q280" s="7"/>
      <c r="R280" s="6"/>
      <c r="S280" s="181"/>
      <c r="T280" s="119">
        <f t="shared" si="113"/>
        <v>0</v>
      </c>
      <c r="U280" s="2"/>
      <c r="V280" s="2"/>
      <c r="W280" s="7"/>
      <c r="X280" s="6"/>
      <c r="Y280" s="181"/>
      <c r="Z280" s="119">
        <f t="shared" si="114"/>
        <v>0</v>
      </c>
      <c r="AA280" s="2"/>
      <c r="AB280" s="2"/>
      <c r="AC280" s="7"/>
      <c r="AD280" s="6"/>
      <c r="AE280" s="181"/>
      <c r="AF280" s="119">
        <f t="shared" si="115"/>
        <v>0</v>
      </c>
      <c r="AG280" s="2"/>
      <c r="AH280" s="2"/>
      <c r="AI280" s="7"/>
      <c r="AJ280" s="6"/>
      <c r="AK280" s="181"/>
      <c r="AL280" s="119">
        <f t="shared" si="116"/>
        <v>0</v>
      </c>
      <c r="AM280" s="2"/>
      <c r="AN280" s="2"/>
      <c r="AO280" s="7"/>
      <c r="AP280" s="6"/>
      <c r="AQ280" s="181"/>
      <c r="AR280" s="119">
        <f t="shared" si="117"/>
        <v>0</v>
      </c>
      <c r="AS280" s="2"/>
      <c r="AT280" s="2"/>
      <c r="AU280" s="7"/>
      <c r="AV280" s="6"/>
      <c r="AW280" s="181"/>
      <c r="AX280" s="119">
        <f t="shared" si="118"/>
        <v>0</v>
      </c>
      <c r="AY280" s="2"/>
      <c r="AZ280" s="2"/>
      <c r="BA280" s="7"/>
      <c r="BB280" s="6"/>
      <c r="BC280" s="181"/>
      <c r="BD280" s="119">
        <f t="shared" si="119"/>
        <v>0</v>
      </c>
      <c r="BE280" s="2"/>
      <c r="BF280" s="2"/>
      <c r="BG280" s="7"/>
      <c r="BH280" s="6"/>
      <c r="BI280" s="181"/>
      <c r="BJ280" s="119">
        <f t="shared" si="120"/>
        <v>0</v>
      </c>
      <c r="BK280" s="2"/>
      <c r="BL280" s="2"/>
      <c r="BM280" s="7"/>
      <c r="BN280" s="6"/>
      <c r="BO280" s="181"/>
      <c r="BP280" s="119">
        <f t="shared" si="121"/>
        <v>0</v>
      </c>
      <c r="BQ280" s="2"/>
      <c r="BR280" s="2"/>
      <c r="BS280" s="7"/>
      <c r="BT280" s="6"/>
      <c r="BU280" s="181"/>
      <c r="BV280" s="119">
        <f t="shared" si="122"/>
        <v>0</v>
      </c>
      <c r="BW280" s="2"/>
      <c r="BX280" s="2"/>
      <c r="BY280" s="7"/>
      <c r="BZ280" s="6"/>
      <c r="CA280" s="181"/>
      <c r="CB280" s="119">
        <f t="shared" si="123"/>
        <v>0</v>
      </c>
      <c r="CC280" s="2"/>
      <c r="CD280" s="2"/>
      <c r="CE280" s="7"/>
      <c r="CF280" s="6"/>
      <c r="CG280" s="181"/>
      <c r="CH280" s="119">
        <f t="shared" si="124"/>
        <v>0</v>
      </c>
      <c r="CI280" s="2"/>
      <c r="CJ280" s="2"/>
      <c r="CK280" s="7"/>
      <c r="CL280" s="6"/>
      <c r="CM280" s="181"/>
      <c r="CN280" s="119">
        <f t="shared" si="125"/>
        <v>0</v>
      </c>
      <c r="CO280" s="2"/>
      <c r="CP280" s="2"/>
      <c r="CQ280" s="7"/>
      <c r="CR280" s="6"/>
      <c r="CS280" s="181"/>
      <c r="CT280" s="119">
        <f t="shared" si="106"/>
        <v>0</v>
      </c>
      <c r="CU280" s="2"/>
      <c r="CV280" s="2"/>
      <c r="CW280" s="7"/>
      <c r="CX280" s="6"/>
      <c r="CY280" s="181"/>
      <c r="CZ280" s="119">
        <f t="shared" si="107"/>
        <v>0</v>
      </c>
      <c r="DA280" s="2"/>
      <c r="DB280" s="2"/>
      <c r="DC280" s="7"/>
      <c r="DD280" s="6"/>
      <c r="DE280" s="181"/>
      <c r="DF280" s="119">
        <f t="shared" si="108"/>
        <v>0</v>
      </c>
      <c r="DG280" s="2"/>
      <c r="DH280" s="2"/>
      <c r="DI280" s="7"/>
      <c r="DJ280" s="6"/>
      <c r="DK280" s="181"/>
      <c r="DL280" s="119">
        <f t="shared" si="109"/>
        <v>0</v>
      </c>
      <c r="DM280" s="2"/>
      <c r="DN280" s="2"/>
      <c r="DO280" s="7"/>
      <c r="DP280" s="6"/>
      <c r="DQ280" s="181"/>
      <c r="DR280" s="119">
        <f t="shared" si="110"/>
        <v>0</v>
      </c>
      <c r="DS280" s="2"/>
      <c r="DT280" s="2"/>
      <c r="DU280" s="7"/>
    </row>
    <row r="281" spans="1:125" s="61" customFormat="1" ht="12.75" customHeight="1" x14ac:dyDescent="0.2">
      <c r="A281" s="152">
        <v>262</v>
      </c>
      <c r="B281" s="299"/>
      <c r="C281" s="198"/>
      <c r="D281" s="312">
        <f t="shared" si="126"/>
        <v>0</v>
      </c>
      <c r="E281" s="313"/>
      <c r="F281" s="6"/>
      <c r="G281" s="181"/>
      <c r="H281" s="119">
        <f t="shared" si="111"/>
        <v>0</v>
      </c>
      <c r="I281" s="2"/>
      <c r="J281" s="2"/>
      <c r="K281" s="7"/>
      <c r="L281" s="6"/>
      <c r="M281" s="181"/>
      <c r="N281" s="119">
        <f t="shared" si="112"/>
        <v>0</v>
      </c>
      <c r="O281" s="2"/>
      <c r="P281" s="2"/>
      <c r="Q281" s="7"/>
      <c r="R281" s="6"/>
      <c r="S281" s="181"/>
      <c r="T281" s="119">
        <f t="shared" si="113"/>
        <v>0</v>
      </c>
      <c r="U281" s="2"/>
      <c r="V281" s="2"/>
      <c r="W281" s="7"/>
      <c r="X281" s="6"/>
      <c r="Y281" s="181"/>
      <c r="Z281" s="119">
        <f t="shared" si="114"/>
        <v>0</v>
      </c>
      <c r="AA281" s="2"/>
      <c r="AB281" s="2"/>
      <c r="AC281" s="7"/>
      <c r="AD281" s="6"/>
      <c r="AE281" s="181"/>
      <c r="AF281" s="119">
        <f t="shared" si="115"/>
        <v>0</v>
      </c>
      <c r="AG281" s="2"/>
      <c r="AH281" s="2"/>
      <c r="AI281" s="7"/>
      <c r="AJ281" s="6"/>
      <c r="AK281" s="181"/>
      <c r="AL281" s="119">
        <f t="shared" si="116"/>
        <v>0</v>
      </c>
      <c r="AM281" s="2"/>
      <c r="AN281" s="2"/>
      <c r="AO281" s="7"/>
      <c r="AP281" s="6"/>
      <c r="AQ281" s="181"/>
      <c r="AR281" s="119">
        <f t="shared" si="117"/>
        <v>0</v>
      </c>
      <c r="AS281" s="2"/>
      <c r="AT281" s="2"/>
      <c r="AU281" s="7"/>
      <c r="AV281" s="6"/>
      <c r="AW281" s="181"/>
      <c r="AX281" s="119">
        <f t="shared" si="118"/>
        <v>0</v>
      </c>
      <c r="AY281" s="2"/>
      <c r="AZ281" s="2"/>
      <c r="BA281" s="7"/>
      <c r="BB281" s="6"/>
      <c r="BC281" s="181"/>
      <c r="BD281" s="119">
        <f t="shared" si="119"/>
        <v>0</v>
      </c>
      <c r="BE281" s="2"/>
      <c r="BF281" s="2"/>
      <c r="BG281" s="7"/>
      <c r="BH281" s="6"/>
      <c r="BI281" s="181"/>
      <c r="BJ281" s="119">
        <f t="shared" si="120"/>
        <v>0</v>
      </c>
      <c r="BK281" s="2"/>
      <c r="BL281" s="2"/>
      <c r="BM281" s="7"/>
      <c r="BN281" s="6"/>
      <c r="BO281" s="181"/>
      <c r="BP281" s="119">
        <f t="shared" si="121"/>
        <v>0</v>
      </c>
      <c r="BQ281" s="2"/>
      <c r="BR281" s="2"/>
      <c r="BS281" s="7"/>
      <c r="BT281" s="6"/>
      <c r="BU281" s="181"/>
      <c r="BV281" s="119">
        <f t="shared" si="122"/>
        <v>0</v>
      </c>
      <c r="BW281" s="2"/>
      <c r="BX281" s="2"/>
      <c r="BY281" s="7"/>
      <c r="BZ281" s="6"/>
      <c r="CA281" s="181"/>
      <c r="CB281" s="119">
        <f t="shared" si="123"/>
        <v>0</v>
      </c>
      <c r="CC281" s="2"/>
      <c r="CD281" s="2"/>
      <c r="CE281" s="7"/>
      <c r="CF281" s="6"/>
      <c r="CG281" s="181"/>
      <c r="CH281" s="119">
        <f t="shared" si="124"/>
        <v>0</v>
      </c>
      <c r="CI281" s="2"/>
      <c r="CJ281" s="2"/>
      <c r="CK281" s="7"/>
      <c r="CL281" s="6"/>
      <c r="CM281" s="181"/>
      <c r="CN281" s="119">
        <f t="shared" si="125"/>
        <v>0</v>
      </c>
      <c r="CO281" s="2"/>
      <c r="CP281" s="2"/>
      <c r="CQ281" s="7"/>
      <c r="CR281" s="6"/>
      <c r="CS281" s="181"/>
      <c r="CT281" s="119">
        <f t="shared" si="106"/>
        <v>0</v>
      </c>
      <c r="CU281" s="2"/>
      <c r="CV281" s="2"/>
      <c r="CW281" s="7"/>
      <c r="CX281" s="6"/>
      <c r="CY281" s="181"/>
      <c r="CZ281" s="119">
        <f t="shared" si="107"/>
        <v>0</v>
      </c>
      <c r="DA281" s="2"/>
      <c r="DB281" s="2"/>
      <c r="DC281" s="7"/>
      <c r="DD281" s="6"/>
      <c r="DE281" s="181"/>
      <c r="DF281" s="119">
        <f t="shared" si="108"/>
        <v>0</v>
      </c>
      <c r="DG281" s="2"/>
      <c r="DH281" s="2"/>
      <c r="DI281" s="7"/>
      <c r="DJ281" s="6"/>
      <c r="DK281" s="181"/>
      <c r="DL281" s="119">
        <f t="shared" si="109"/>
        <v>0</v>
      </c>
      <c r="DM281" s="2"/>
      <c r="DN281" s="2"/>
      <c r="DO281" s="7"/>
      <c r="DP281" s="6"/>
      <c r="DQ281" s="181"/>
      <c r="DR281" s="119">
        <f t="shared" si="110"/>
        <v>0</v>
      </c>
      <c r="DS281" s="2"/>
      <c r="DT281" s="2"/>
      <c r="DU281" s="7"/>
    </row>
    <row r="282" spans="1:125" s="61" customFormat="1" ht="12.75" customHeight="1" x14ac:dyDescent="0.2">
      <c r="A282" s="152">
        <v>263</v>
      </c>
      <c r="B282" s="299"/>
      <c r="C282" s="198"/>
      <c r="D282" s="312">
        <f t="shared" si="126"/>
        <v>0</v>
      </c>
      <c r="E282" s="313"/>
      <c r="F282" s="6"/>
      <c r="G282" s="181"/>
      <c r="H282" s="119">
        <f t="shared" si="111"/>
        <v>0</v>
      </c>
      <c r="I282" s="2"/>
      <c r="J282" s="2"/>
      <c r="K282" s="7"/>
      <c r="L282" s="6"/>
      <c r="M282" s="181"/>
      <c r="N282" s="119">
        <f t="shared" si="112"/>
        <v>0</v>
      </c>
      <c r="O282" s="2"/>
      <c r="P282" s="2"/>
      <c r="Q282" s="7"/>
      <c r="R282" s="6"/>
      <c r="S282" s="181"/>
      <c r="T282" s="119">
        <f t="shared" si="113"/>
        <v>0</v>
      </c>
      <c r="U282" s="2"/>
      <c r="V282" s="2"/>
      <c r="W282" s="7"/>
      <c r="X282" s="6"/>
      <c r="Y282" s="181"/>
      <c r="Z282" s="119">
        <f t="shared" si="114"/>
        <v>0</v>
      </c>
      <c r="AA282" s="2"/>
      <c r="AB282" s="2"/>
      <c r="AC282" s="7"/>
      <c r="AD282" s="6"/>
      <c r="AE282" s="181"/>
      <c r="AF282" s="119">
        <f t="shared" si="115"/>
        <v>0</v>
      </c>
      <c r="AG282" s="2"/>
      <c r="AH282" s="2"/>
      <c r="AI282" s="7"/>
      <c r="AJ282" s="6"/>
      <c r="AK282" s="181"/>
      <c r="AL282" s="119">
        <f t="shared" si="116"/>
        <v>0</v>
      </c>
      <c r="AM282" s="2"/>
      <c r="AN282" s="2"/>
      <c r="AO282" s="7"/>
      <c r="AP282" s="6"/>
      <c r="AQ282" s="181"/>
      <c r="AR282" s="119">
        <f t="shared" si="117"/>
        <v>0</v>
      </c>
      <c r="AS282" s="2"/>
      <c r="AT282" s="2"/>
      <c r="AU282" s="7"/>
      <c r="AV282" s="6"/>
      <c r="AW282" s="181"/>
      <c r="AX282" s="119">
        <f t="shared" si="118"/>
        <v>0</v>
      </c>
      <c r="AY282" s="2"/>
      <c r="AZ282" s="2"/>
      <c r="BA282" s="7"/>
      <c r="BB282" s="6"/>
      <c r="BC282" s="181"/>
      <c r="BD282" s="119">
        <f t="shared" si="119"/>
        <v>0</v>
      </c>
      <c r="BE282" s="2"/>
      <c r="BF282" s="2"/>
      <c r="BG282" s="7"/>
      <c r="BH282" s="6"/>
      <c r="BI282" s="181"/>
      <c r="BJ282" s="119">
        <f t="shared" si="120"/>
        <v>0</v>
      </c>
      <c r="BK282" s="2"/>
      <c r="BL282" s="2"/>
      <c r="BM282" s="7"/>
      <c r="BN282" s="6"/>
      <c r="BO282" s="181"/>
      <c r="BP282" s="119">
        <f t="shared" si="121"/>
        <v>0</v>
      </c>
      <c r="BQ282" s="2"/>
      <c r="BR282" s="2"/>
      <c r="BS282" s="7"/>
      <c r="BT282" s="6"/>
      <c r="BU282" s="181"/>
      <c r="BV282" s="119">
        <f t="shared" si="122"/>
        <v>0</v>
      </c>
      <c r="BW282" s="2"/>
      <c r="BX282" s="2"/>
      <c r="BY282" s="7"/>
      <c r="BZ282" s="6"/>
      <c r="CA282" s="181"/>
      <c r="CB282" s="119">
        <f t="shared" si="123"/>
        <v>0</v>
      </c>
      <c r="CC282" s="2"/>
      <c r="CD282" s="2"/>
      <c r="CE282" s="7"/>
      <c r="CF282" s="6"/>
      <c r="CG282" s="181"/>
      <c r="CH282" s="119">
        <f t="shared" si="124"/>
        <v>0</v>
      </c>
      <c r="CI282" s="2"/>
      <c r="CJ282" s="2"/>
      <c r="CK282" s="7"/>
      <c r="CL282" s="6"/>
      <c r="CM282" s="181"/>
      <c r="CN282" s="119">
        <f t="shared" si="125"/>
        <v>0</v>
      </c>
      <c r="CO282" s="2"/>
      <c r="CP282" s="2"/>
      <c r="CQ282" s="7"/>
      <c r="CR282" s="6"/>
      <c r="CS282" s="181"/>
      <c r="CT282" s="119">
        <f t="shared" si="106"/>
        <v>0</v>
      </c>
      <c r="CU282" s="2"/>
      <c r="CV282" s="2"/>
      <c r="CW282" s="7"/>
      <c r="CX282" s="6"/>
      <c r="CY282" s="181"/>
      <c r="CZ282" s="119">
        <f t="shared" si="107"/>
        <v>0</v>
      </c>
      <c r="DA282" s="2"/>
      <c r="DB282" s="2"/>
      <c r="DC282" s="7"/>
      <c r="DD282" s="6"/>
      <c r="DE282" s="181"/>
      <c r="DF282" s="119">
        <f t="shared" si="108"/>
        <v>0</v>
      </c>
      <c r="DG282" s="2"/>
      <c r="DH282" s="2"/>
      <c r="DI282" s="7"/>
      <c r="DJ282" s="6"/>
      <c r="DK282" s="181"/>
      <c r="DL282" s="119">
        <f t="shared" si="109"/>
        <v>0</v>
      </c>
      <c r="DM282" s="2"/>
      <c r="DN282" s="2"/>
      <c r="DO282" s="7"/>
      <c r="DP282" s="6"/>
      <c r="DQ282" s="181"/>
      <c r="DR282" s="119">
        <f t="shared" si="110"/>
        <v>0</v>
      </c>
      <c r="DS282" s="2"/>
      <c r="DT282" s="2"/>
      <c r="DU282" s="7"/>
    </row>
    <row r="283" spans="1:125" s="61" customFormat="1" ht="12.75" customHeight="1" x14ac:dyDescent="0.2">
      <c r="A283" s="152">
        <v>264</v>
      </c>
      <c r="B283" s="299"/>
      <c r="C283" s="198"/>
      <c r="D283" s="312">
        <f t="shared" si="126"/>
        <v>0</v>
      </c>
      <c r="E283" s="313"/>
      <c r="F283" s="6"/>
      <c r="G283" s="181"/>
      <c r="H283" s="119">
        <f t="shared" si="111"/>
        <v>0</v>
      </c>
      <c r="I283" s="2"/>
      <c r="J283" s="2"/>
      <c r="K283" s="7"/>
      <c r="L283" s="6"/>
      <c r="M283" s="181"/>
      <c r="N283" s="119">
        <f t="shared" si="112"/>
        <v>0</v>
      </c>
      <c r="O283" s="2"/>
      <c r="P283" s="2"/>
      <c r="Q283" s="7"/>
      <c r="R283" s="6"/>
      <c r="S283" s="181"/>
      <c r="T283" s="119">
        <f t="shared" si="113"/>
        <v>0</v>
      </c>
      <c r="U283" s="2"/>
      <c r="V283" s="2"/>
      <c r="W283" s="7"/>
      <c r="X283" s="6"/>
      <c r="Y283" s="181"/>
      <c r="Z283" s="119">
        <f t="shared" si="114"/>
        <v>0</v>
      </c>
      <c r="AA283" s="2"/>
      <c r="AB283" s="2"/>
      <c r="AC283" s="7"/>
      <c r="AD283" s="6"/>
      <c r="AE283" s="181"/>
      <c r="AF283" s="119">
        <f t="shared" si="115"/>
        <v>0</v>
      </c>
      <c r="AG283" s="2"/>
      <c r="AH283" s="2"/>
      <c r="AI283" s="7"/>
      <c r="AJ283" s="6"/>
      <c r="AK283" s="181"/>
      <c r="AL283" s="119">
        <f t="shared" si="116"/>
        <v>0</v>
      </c>
      <c r="AM283" s="2"/>
      <c r="AN283" s="2"/>
      <c r="AO283" s="7"/>
      <c r="AP283" s="6"/>
      <c r="AQ283" s="181"/>
      <c r="AR283" s="119">
        <f t="shared" si="117"/>
        <v>0</v>
      </c>
      <c r="AS283" s="2"/>
      <c r="AT283" s="2"/>
      <c r="AU283" s="7"/>
      <c r="AV283" s="6"/>
      <c r="AW283" s="181"/>
      <c r="AX283" s="119">
        <f t="shared" si="118"/>
        <v>0</v>
      </c>
      <c r="AY283" s="2"/>
      <c r="AZ283" s="2"/>
      <c r="BA283" s="7"/>
      <c r="BB283" s="6"/>
      <c r="BC283" s="181"/>
      <c r="BD283" s="119">
        <f t="shared" si="119"/>
        <v>0</v>
      </c>
      <c r="BE283" s="2"/>
      <c r="BF283" s="2"/>
      <c r="BG283" s="7"/>
      <c r="BH283" s="6"/>
      <c r="BI283" s="181"/>
      <c r="BJ283" s="119">
        <f t="shared" si="120"/>
        <v>0</v>
      </c>
      <c r="BK283" s="2"/>
      <c r="BL283" s="2"/>
      <c r="BM283" s="7"/>
      <c r="BN283" s="6"/>
      <c r="BO283" s="181"/>
      <c r="BP283" s="119">
        <f t="shared" si="121"/>
        <v>0</v>
      </c>
      <c r="BQ283" s="2"/>
      <c r="BR283" s="2"/>
      <c r="BS283" s="7"/>
      <c r="BT283" s="6"/>
      <c r="BU283" s="181"/>
      <c r="BV283" s="119">
        <f t="shared" si="122"/>
        <v>0</v>
      </c>
      <c r="BW283" s="2"/>
      <c r="BX283" s="2"/>
      <c r="BY283" s="7"/>
      <c r="BZ283" s="6"/>
      <c r="CA283" s="181"/>
      <c r="CB283" s="119">
        <f t="shared" si="123"/>
        <v>0</v>
      </c>
      <c r="CC283" s="2"/>
      <c r="CD283" s="2"/>
      <c r="CE283" s="7"/>
      <c r="CF283" s="6"/>
      <c r="CG283" s="181"/>
      <c r="CH283" s="119">
        <f t="shared" si="124"/>
        <v>0</v>
      </c>
      <c r="CI283" s="2"/>
      <c r="CJ283" s="2"/>
      <c r="CK283" s="7"/>
      <c r="CL283" s="6"/>
      <c r="CM283" s="181"/>
      <c r="CN283" s="119">
        <f t="shared" si="125"/>
        <v>0</v>
      </c>
      <c r="CO283" s="2"/>
      <c r="CP283" s="2"/>
      <c r="CQ283" s="7"/>
      <c r="CR283" s="6"/>
      <c r="CS283" s="181"/>
      <c r="CT283" s="119">
        <f t="shared" si="106"/>
        <v>0</v>
      </c>
      <c r="CU283" s="2"/>
      <c r="CV283" s="2"/>
      <c r="CW283" s="7"/>
      <c r="CX283" s="6"/>
      <c r="CY283" s="181"/>
      <c r="CZ283" s="119">
        <f t="shared" si="107"/>
        <v>0</v>
      </c>
      <c r="DA283" s="2"/>
      <c r="DB283" s="2"/>
      <c r="DC283" s="7"/>
      <c r="DD283" s="6"/>
      <c r="DE283" s="181"/>
      <c r="DF283" s="119">
        <f t="shared" si="108"/>
        <v>0</v>
      </c>
      <c r="DG283" s="2"/>
      <c r="DH283" s="2"/>
      <c r="DI283" s="7"/>
      <c r="DJ283" s="6"/>
      <c r="DK283" s="181"/>
      <c r="DL283" s="119">
        <f t="shared" si="109"/>
        <v>0</v>
      </c>
      <c r="DM283" s="2"/>
      <c r="DN283" s="2"/>
      <c r="DO283" s="7"/>
      <c r="DP283" s="6"/>
      <c r="DQ283" s="181"/>
      <c r="DR283" s="119">
        <f t="shared" si="110"/>
        <v>0</v>
      </c>
      <c r="DS283" s="2"/>
      <c r="DT283" s="2"/>
      <c r="DU283" s="7"/>
    </row>
    <row r="284" spans="1:125" s="61" customFormat="1" ht="12.75" customHeight="1" x14ac:dyDescent="0.2">
      <c r="A284" s="152">
        <v>265</v>
      </c>
      <c r="B284" s="299"/>
      <c r="C284" s="198"/>
      <c r="D284" s="312">
        <f t="shared" si="126"/>
        <v>0</v>
      </c>
      <c r="E284" s="313"/>
      <c r="F284" s="6"/>
      <c r="G284" s="181"/>
      <c r="H284" s="119">
        <f t="shared" si="111"/>
        <v>0</v>
      </c>
      <c r="I284" s="2"/>
      <c r="J284" s="2"/>
      <c r="K284" s="7"/>
      <c r="L284" s="6"/>
      <c r="M284" s="181"/>
      <c r="N284" s="119">
        <f t="shared" si="112"/>
        <v>0</v>
      </c>
      <c r="O284" s="2"/>
      <c r="P284" s="2"/>
      <c r="Q284" s="7"/>
      <c r="R284" s="6"/>
      <c r="S284" s="181"/>
      <c r="T284" s="119">
        <f t="shared" si="113"/>
        <v>0</v>
      </c>
      <c r="U284" s="2"/>
      <c r="V284" s="2"/>
      <c r="W284" s="7"/>
      <c r="X284" s="6"/>
      <c r="Y284" s="181"/>
      <c r="Z284" s="119">
        <f t="shared" si="114"/>
        <v>0</v>
      </c>
      <c r="AA284" s="2"/>
      <c r="AB284" s="2"/>
      <c r="AC284" s="7"/>
      <c r="AD284" s="6"/>
      <c r="AE284" s="181"/>
      <c r="AF284" s="119">
        <f t="shared" si="115"/>
        <v>0</v>
      </c>
      <c r="AG284" s="2"/>
      <c r="AH284" s="2"/>
      <c r="AI284" s="7"/>
      <c r="AJ284" s="6"/>
      <c r="AK284" s="181"/>
      <c r="AL284" s="119">
        <f t="shared" si="116"/>
        <v>0</v>
      </c>
      <c r="AM284" s="2"/>
      <c r="AN284" s="2"/>
      <c r="AO284" s="7"/>
      <c r="AP284" s="6"/>
      <c r="AQ284" s="181"/>
      <c r="AR284" s="119">
        <f t="shared" si="117"/>
        <v>0</v>
      </c>
      <c r="AS284" s="2"/>
      <c r="AT284" s="2"/>
      <c r="AU284" s="7"/>
      <c r="AV284" s="6"/>
      <c r="AW284" s="181"/>
      <c r="AX284" s="119">
        <f t="shared" si="118"/>
        <v>0</v>
      </c>
      <c r="AY284" s="2"/>
      <c r="AZ284" s="2"/>
      <c r="BA284" s="7"/>
      <c r="BB284" s="6"/>
      <c r="BC284" s="181"/>
      <c r="BD284" s="119">
        <f t="shared" si="119"/>
        <v>0</v>
      </c>
      <c r="BE284" s="2"/>
      <c r="BF284" s="2"/>
      <c r="BG284" s="7"/>
      <c r="BH284" s="6"/>
      <c r="BI284" s="181"/>
      <c r="BJ284" s="119">
        <f t="shared" si="120"/>
        <v>0</v>
      </c>
      <c r="BK284" s="2"/>
      <c r="BL284" s="2"/>
      <c r="BM284" s="7"/>
      <c r="BN284" s="6"/>
      <c r="BO284" s="181"/>
      <c r="BP284" s="119">
        <f t="shared" si="121"/>
        <v>0</v>
      </c>
      <c r="BQ284" s="2"/>
      <c r="BR284" s="2"/>
      <c r="BS284" s="7"/>
      <c r="BT284" s="6"/>
      <c r="BU284" s="181"/>
      <c r="BV284" s="119">
        <f t="shared" si="122"/>
        <v>0</v>
      </c>
      <c r="BW284" s="2"/>
      <c r="BX284" s="2"/>
      <c r="BY284" s="7"/>
      <c r="BZ284" s="6"/>
      <c r="CA284" s="181"/>
      <c r="CB284" s="119">
        <f t="shared" si="123"/>
        <v>0</v>
      </c>
      <c r="CC284" s="2"/>
      <c r="CD284" s="2"/>
      <c r="CE284" s="7"/>
      <c r="CF284" s="6"/>
      <c r="CG284" s="181"/>
      <c r="CH284" s="119">
        <f t="shared" si="124"/>
        <v>0</v>
      </c>
      <c r="CI284" s="2"/>
      <c r="CJ284" s="2"/>
      <c r="CK284" s="7"/>
      <c r="CL284" s="6"/>
      <c r="CM284" s="181"/>
      <c r="CN284" s="119">
        <f t="shared" si="125"/>
        <v>0</v>
      </c>
      <c r="CO284" s="2"/>
      <c r="CP284" s="2"/>
      <c r="CQ284" s="7"/>
      <c r="CR284" s="6"/>
      <c r="CS284" s="181"/>
      <c r="CT284" s="119">
        <f t="shared" si="106"/>
        <v>0</v>
      </c>
      <c r="CU284" s="2"/>
      <c r="CV284" s="2"/>
      <c r="CW284" s="7"/>
      <c r="CX284" s="6"/>
      <c r="CY284" s="181"/>
      <c r="CZ284" s="119">
        <f t="shared" si="107"/>
        <v>0</v>
      </c>
      <c r="DA284" s="2"/>
      <c r="DB284" s="2"/>
      <c r="DC284" s="7"/>
      <c r="DD284" s="6"/>
      <c r="DE284" s="181"/>
      <c r="DF284" s="119">
        <f t="shared" si="108"/>
        <v>0</v>
      </c>
      <c r="DG284" s="2"/>
      <c r="DH284" s="2"/>
      <c r="DI284" s="7"/>
      <c r="DJ284" s="6"/>
      <c r="DK284" s="181"/>
      <c r="DL284" s="119">
        <f t="shared" si="109"/>
        <v>0</v>
      </c>
      <c r="DM284" s="2"/>
      <c r="DN284" s="2"/>
      <c r="DO284" s="7"/>
      <c r="DP284" s="6"/>
      <c r="DQ284" s="181"/>
      <c r="DR284" s="119">
        <f t="shared" si="110"/>
        <v>0</v>
      </c>
      <c r="DS284" s="2"/>
      <c r="DT284" s="2"/>
      <c r="DU284" s="7"/>
    </row>
    <row r="285" spans="1:125" s="61" customFormat="1" ht="12.75" customHeight="1" x14ac:dyDescent="0.2">
      <c r="A285" s="152">
        <v>266</v>
      </c>
      <c r="B285" s="299"/>
      <c r="C285" s="198"/>
      <c r="D285" s="312">
        <f t="shared" si="126"/>
        <v>0</v>
      </c>
      <c r="E285" s="313"/>
      <c r="F285" s="6"/>
      <c r="G285" s="181"/>
      <c r="H285" s="119">
        <f t="shared" si="111"/>
        <v>0</v>
      </c>
      <c r="I285" s="2"/>
      <c r="J285" s="2"/>
      <c r="K285" s="7"/>
      <c r="L285" s="6"/>
      <c r="M285" s="181"/>
      <c r="N285" s="119">
        <f t="shared" si="112"/>
        <v>0</v>
      </c>
      <c r="O285" s="2"/>
      <c r="P285" s="2"/>
      <c r="Q285" s="7"/>
      <c r="R285" s="6"/>
      <c r="S285" s="181"/>
      <c r="T285" s="119">
        <f t="shared" si="113"/>
        <v>0</v>
      </c>
      <c r="U285" s="2"/>
      <c r="V285" s="2"/>
      <c r="W285" s="7"/>
      <c r="X285" s="6"/>
      <c r="Y285" s="181"/>
      <c r="Z285" s="119">
        <f t="shared" si="114"/>
        <v>0</v>
      </c>
      <c r="AA285" s="2"/>
      <c r="AB285" s="2"/>
      <c r="AC285" s="7"/>
      <c r="AD285" s="6"/>
      <c r="AE285" s="181"/>
      <c r="AF285" s="119">
        <f t="shared" si="115"/>
        <v>0</v>
      </c>
      <c r="AG285" s="2"/>
      <c r="AH285" s="2"/>
      <c r="AI285" s="7"/>
      <c r="AJ285" s="6"/>
      <c r="AK285" s="181"/>
      <c r="AL285" s="119">
        <f t="shared" si="116"/>
        <v>0</v>
      </c>
      <c r="AM285" s="2"/>
      <c r="AN285" s="2"/>
      <c r="AO285" s="7"/>
      <c r="AP285" s="6"/>
      <c r="AQ285" s="181"/>
      <c r="AR285" s="119">
        <f t="shared" si="117"/>
        <v>0</v>
      </c>
      <c r="AS285" s="2"/>
      <c r="AT285" s="2"/>
      <c r="AU285" s="7"/>
      <c r="AV285" s="6"/>
      <c r="AW285" s="181"/>
      <c r="AX285" s="119">
        <f t="shared" si="118"/>
        <v>0</v>
      </c>
      <c r="AY285" s="2"/>
      <c r="AZ285" s="2"/>
      <c r="BA285" s="7"/>
      <c r="BB285" s="6"/>
      <c r="BC285" s="181"/>
      <c r="BD285" s="119">
        <f t="shared" si="119"/>
        <v>0</v>
      </c>
      <c r="BE285" s="2"/>
      <c r="BF285" s="2"/>
      <c r="BG285" s="7"/>
      <c r="BH285" s="6"/>
      <c r="BI285" s="181"/>
      <c r="BJ285" s="119">
        <f t="shared" si="120"/>
        <v>0</v>
      </c>
      <c r="BK285" s="2"/>
      <c r="BL285" s="2"/>
      <c r="BM285" s="7"/>
      <c r="BN285" s="6"/>
      <c r="BO285" s="181"/>
      <c r="BP285" s="119">
        <f t="shared" si="121"/>
        <v>0</v>
      </c>
      <c r="BQ285" s="2"/>
      <c r="BR285" s="2"/>
      <c r="BS285" s="7"/>
      <c r="BT285" s="6"/>
      <c r="BU285" s="181"/>
      <c r="BV285" s="119">
        <f t="shared" si="122"/>
        <v>0</v>
      </c>
      <c r="BW285" s="2"/>
      <c r="BX285" s="2"/>
      <c r="BY285" s="7"/>
      <c r="BZ285" s="6"/>
      <c r="CA285" s="181"/>
      <c r="CB285" s="119">
        <f t="shared" si="123"/>
        <v>0</v>
      </c>
      <c r="CC285" s="2"/>
      <c r="CD285" s="2"/>
      <c r="CE285" s="7"/>
      <c r="CF285" s="6"/>
      <c r="CG285" s="181"/>
      <c r="CH285" s="119">
        <f t="shared" si="124"/>
        <v>0</v>
      </c>
      <c r="CI285" s="2"/>
      <c r="CJ285" s="2"/>
      <c r="CK285" s="7"/>
      <c r="CL285" s="6"/>
      <c r="CM285" s="181"/>
      <c r="CN285" s="119">
        <f t="shared" si="125"/>
        <v>0</v>
      </c>
      <c r="CO285" s="2"/>
      <c r="CP285" s="2"/>
      <c r="CQ285" s="7"/>
      <c r="CR285" s="6"/>
      <c r="CS285" s="181"/>
      <c r="CT285" s="119">
        <f t="shared" si="106"/>
        <v>0</v>
      </c>
      <c r="CU285" s="2"/>
      <c r="CV285" s="2"/>
      <c r="CW285" s="7"/>
      <c r="CX285" s="6"/>
      <c r="CY285" s="181"/>
      <c r="CZ285" s="119">
        <f t="shared" si="107"/>
        <v>0</v>
      </c>
      <c r="DA285" s="2"/>
      <c r="DB285" s="2"/>
      <c r="DC285" s="7"/>
      <c r="DD285" s="6"/>
      <c r="DE285" s="181"/>
      <c r="DF285" s="119">
        <f t="shared" si="108"/>
        <v>0</v>
      </c>
      <c r="DG285" s="2"/>
      <c r="DH285" s="2"/>
      <c r="DI285" s="7"/>
      <c r="DJ285" s="6"/>
      <c r="DK285" s="181"/>
      <c r="DL285" s="119">
        <f t="shared" si="109"/>
        <v>0</v>
      </c>
      <c r="DM285" s="2"/>
      <c r="DN285" s="2"/>
      <c r="DO285" s="7"/>
      <c r="DP285" s="6"/>
      <c r="DQ285" s="181"/>
      <c r="DR285" s="119">
        <f t="shared" si="110"/>
        <v>0</v>
      </c>
      <c r="DS285" s="2"/>
      <c r="DT285" s="2"/>
      <c r="DU285" s="7"/>
    </row>
    <row r="286" spans="1:125" s="61" customFormat="1" ht="12.75" customHeight="1" x14ac:dyDescent="0.2">
      <c r="A286" s="152">
        <v>267</v>
      </c>
      <c r="B286" s="299"/>
      <c r="C286" s="198"/>
      <c r="D286" s="312">
        <f t="shared" si="126"/>
        <v>0</v>
      </c>
      <c r="E286" s="313"/>
      <c r="F286" s="6"/>
      <c r="G286" s="181"/>
      <c r="H286" s="119">
        <f t="shared" si="111"/>
        <v>0</v>
      </c>
      <c r="I286" s="2"/>
      <c r="J286" s="2"/>
      <c r="K286" s="7"/>
      <c r="L286" s="6"/>
      <c r="M286" s="181"/>
      <c r="N286" s="119">
        <f t="shared" si="112"/>
        <v>0</v>
      </c>
      <c r="O286" s="2"/>
      <c r="P286" s="2"/>
      <c r="Q286" s="7"/>
      <c r="R286" s="6"/>
      <c r="S286" s="181"/>
      <c r="T286" s="119">
        <f t="shared" si="113"/>
        <v>0</v>
      </c>
      <c r="U286" s="2"/>
      <c r="V286" s="2"/>
      <c r="W286" s="7"/>
      <c r="X286" s="6"/>
      <c r="Y286" s="181"/>
      <c r="Z286" s="119">
        <f t="shared" si="114"/>
        <v>0</v>
      </c>
      <c r="AA286" s="2"/>
      <c r="AB286" s="2"/>
      <c r="AC286" s="7"/>
      <c r="AD286" s="6"/>
      <c r="AE286" s="181"/>
      <c r="AF286" s="119">
        <f t="shared" si="115"/>
        <v>0</v>
      </c>
      <c r="AG286" s="2"/>
      <c r="AH286" s="2"/>
      <c r="AI286" s="7"/>
      <c r="AJ286" s="6"/>
      <c r="AK286" s="181"/>
      <c r="AL286" s="119">
        <f t="shared" si="116"/>
        <v>0</v>
      </c>
      <c r="AM286" s="2"/>
      <c r="AN286" s="2"/>
      <c r="AO286" s="7"/>
      <c r="AP286" s="6"/>
      <c r="AQ286" s="181"/>
      <c r="AR286" s="119">
        <f t="shared" si="117"/>
        <v>0</v>
      </c>
      <c r="AS286" s="2"/>
      <c r="AT286" s="2"/>
      <c r="AU286" s="7"/>
      <c r="AV286" s="6"/>
      <c r="AW286" s="181"/>
      <c r="AX286" s="119">
        <f t="shared" si="118"/>
        <v>0</v>
      </c>
      <c r="AY286" s="2"/>
      <c r="AZ286" s="2"/>
      <c r="BA286" s="7"/>
      <c r="BB286" s="6"/>
      <c r="BC286" s="181"/>
      <c r="BD286" s="119">
        <f t="shared" si="119"/>
        <v>0</v>
      </c>
      <c r="BE286" s="2"/>
      <c r="BF286" s="2"/>
      <c r="BG286" s="7"/>
      <c r="BH286" s="6"/>
      <c r="BI286" s="181"/>
      <c r="BJ286" s="119">
        <f t="shared" si="120"/>
        <v>0</v>
      </c>
      <c r="BK286" s="2"/>
      <c r="BL286" s="2"/>
      <c r="BM286" s="7"/>
      <c r="BN286" s="6"/>
      <c r="BO286" s="181"/>
      <c r="BP286" s="119">
        <f t="shared" si="121"/>
        <v>0</v>
      </c>
      <c r="BQ286" s="2"/>
      <c r="BR286" s="2"/>
      <c r="BS286" s="7"/>
      <c r="BT286" s="6"/>
      <c r="BU286" s="181"/>
      <c r="BV286" s="119">
        <f t="shared" si="122"/>
        <v>0</v>
      </c>
      <c r="BW286" s="2"/>
      <c r="BX286" s="2"/>
      <c r="BY286" s="7"/>
      <c r="BZ286" s="6"/>
      <c r="CA286" s="181"/>
      <c r="CB286" s="119">
        <f t="shared" si="123"/>
        <v>0</v>
      </c>
      <c r="CC286" s="2"/>
      <c r="CD286" s="2"/>
      <c r="CE286" s="7"/>
      <c r="CF286" s="6"/>
      <c r="CG286" s="181"/>
      <c r="CH286" s="119">
        <f t="shared" si="124"/>
        <v>0</v>
      </c>
      <c r="CI286" s="2"/>
      <c r="CJ286" s="2"/>
      <c r="CK286" s="7"/>
      <c r="CL286" s="6"/>
      <c r="CM286" s="181"/>
      <c r="CN286" s="119">
        <f t="shared" si="125"/>
        <v>0</v>
      </c>
      <c r="CO286" s="2"/>
      <c r="CP286" s="2"/>
      <c r="CQ286" s="7"/>
      <c r="CR286" s="6"/>
      <c r="CS286" s="181"/>
      <c r="CT286" s="119">
        <f t="shared" si="106"/>
        <v>0</v>
      </c>
      <c r="CU286" s="2"/>
      <c r="CV286" s="2"/>
      <c r="CW286" s="7"/>
      <c r="CX286" s="6"/>
      <c r="CY286" s="181"/>
      <c r="CZ286" s="119">
        <f t="shared" si="107"/>
        <v>0</v>
      </c>
      <c r="DA286" s="2"/>
      <c r="DB286" s="2"/>
      <c r="DC286" s="7"/>
      <c r="DD286" s="6"/>
      <c r="DE286" s="181"/>
      <c r="DF286" s="119">
        <f t="shared" si="108"/>
        <v>0</v>
      </c>
      <c r="DG286" s="2"/>
      <c r="DH286" s="2"/>
      <c r="DI286" s="7"/>
      <c r="DJ286" s="6"/>
      <c r="DK286" s="181"/>
      <c r="DL286" s="119">
        <f t="shared" si="109"/>
        <v>0</v>
      </c>
      <c r="DM286" s="2"/>
      <c r="DN286" s="2"/>
      <c r="DO286" s="7"/>
      <c r="DP286" s="6"/>
      <c r="DQ286" s="181"/>
      <c r="DR286" s="119">
        <f t="shared" si="110"/>
        <v>0</v>
      </c>
      <c r="DS286" s="2"/>
      <c r="DT286" s="2"/>
      <c r="DU286" s="7"/>
    </row>
    <row r="287" spans="1:125" s="61" customFormat="1" ht="12.75" customHeight="1" x14ac:dyDescent="0.2">
      <c r="A287" s="152">
        <v>268</v>
      </c>
      <c r="B287" s="299"/>
      <c r="C287" s="198"/>
      <c r="D287" s="312">
        <f t="shared" si="126"/>
        <v>0</v>
      </c>
      <c r="E287" s="313"/>
      <c r="F287" s="6"/>
      <c r="G287" s="181"/>
      <c r="H287" s="119">
        <f t="shared" si="111"/>
        <v>0</v>
      </c>
      <c r="I287" s="2"/>
      <c r="J287" s="2"/>
      <c r="K287" s="7"/>
      <c r="L287" s="6"/>
      <c r="M287" s="181"/>
      <c r="N287" s="119">
        <f t="shared" si="112"/>
        <v>0</v>
      </c>
      <c r="O287" s="2"/>
      <c r="P287" s="2"/>
      <c r="Q287" s="7"/>
      <c r="R287" s="6"/>
      <c r="S287" s="181"/>
      <c r="T287" s="119">
        <f t="shared" si="113"/>
        <v>0</v>
      </c>
      <c r="U287" s="2"/>
      <c r="V287" s="2"/>
      <c r="W287" s="7"/>
      <c r="X287" s="6"/>
      <c r="Y287" s="181"/>
      <c r="Z287" s="119">
        <f t="shared" si="114"/>
        <v>0</v>
      </c>
      <c r="AA287" s="2"/>
      <c r="AB287" s="2"/>
      <c r="AC287" s="7"/>
      <c r="AD287" s="6"/>
      <c r="AE287" s="181"/>
      <c r="AF287" s="119">
        <f t="shared" si="115"/>
        <v>0</v>
      </c>
      <c r="AG287" s="2"/>
      <c r="AH287" s="2"/>
      <c r="AI287" s="7"/>
      <c r="AJ287" s="6"/>
      <c r="AK287" s="181"/>
      <c r="AL287" s="119">
        <f t="shared" si="116"/>
        <v>0</v>
      </c>
      <c r="AM287" s="2"/>
      <c r="AN287" s="2"/>
      <c r="AO287" s="7"/>
      <c r="AP287" s="6"/>
      <c r="AQ287" s="181"/>
      <c r="AR287" s="119">
        <f t="shared" si="117"/>
        <v>0</v>
      </c>
      <c r="AS287" s="2"/>
      <c r="AT287" s="2"/>
      <c r="AU287" s="7"/>
      <c r="AV287" s="6"/>
      <c r="AW287" s="181"/>
      <c r="AX287" s="119">
        <f t="shared" si="118"/>
        <v>0</v>
      </c>
      <c r="AY287" s="2"/>
      <c r="AZ287" s="2"/>
      <c r="BA287" s="7"/>
      <c r="BB287" s="6"/>
      <c r="BC287" s="181"/>
      <c r="BD287" s="119">
        <f t="shared" si="119"/>
        <v>0</v>
      </c>
      <c r="BE287" s="2"/>
      <c r="BF287" s="2"/>
      <c r="BG287" s="7"/>
      <c r="BH287" s="6"/>
      <c r="BI287" s="181"/>
      <c r="BJ287" s="119">
        <f t="shared" si="120"/>
        <v>0</v>
      </c>
      <c r="BK287" s="2"/>
      <c r="BL287" s="2"/>
      <c r="BM287" s="7"/>
      <c r="BN287" s="6"/>
      <c r="BO287" s="181"/>
      <c r="BP287" s="119">
        <f t="shared" si="121"/>
        <v>0</v>
      </c>
      <c r="BQ287" s="2"/>
      <c r="BR287" s="2"/>
      <c r="BS287" s="7"/>
      <c r="BT287" s="6"/>
      <c r="BU287" s="181"/>
      <c r="BV287" s="119">
        <f t="shared" si="122"/>
        <v>0</v>
      </c>
      <c r="BW287" s="2"/>
      <c r="BX287" s="2"/>
      <c r="BY287" s="7"/>
      <c r="BZ287" s="6"/>
      <c r="CA287" s="181"/>
      <c r="CB287" s="119">
        <f t="shared" si="123"/>
        <v>0</v>
      </c>
      <c r="CC287" s="2"/>
      <c r="CD287" s="2"/>
      <c r="CE287" s="7"/>
      <c r="CF287" s="6"/>
      <c r="CG287" s="181"/>
      <c r="CH287" s="119">
        <f t="shared" si="124"/>
        <v>0</v>
      </c>
      <c r="CI287" s="2"/>
      <c r="CJ287" s="2"/>
      <c r="CK287" s="7"/>
      <c r="CL287" s="6"/>
      <c r="CM287" s="181"/>
      <c r="CN287" s="119">
        <f t="shared" si="125"/>
        <v>0</v>
      </c>
      <c r="CO287" s="2"/>
      <c r="CP287" s="2"/>
      <c r="CQ287" s="7"/>
      <c r="CR287" s="6"/>
      <c r="CS287" s="181"/>
      <c r="CT287" s="119">
        <f t="shared" si="106"/>
        <v>0</v>
      </c>
      <c r="CU287" s="2"/>
      <c r="CV287" s="2"/>
      <c r="CW287" s="7"/>
      <c r="CX287" s="6"/>
      <c r="CY287" s="181"/>
      <c r="CZ287" s="119">
        <f t="shared" si="107"/>
        <v>0</v>
      </c>
      <c r="DA287" s="2"/>
      <c r="DB287" s="2"/>
      <c r="DC287" s="7"/>
      <c r="DD287" s="6"/>
      <c r="DE287" s="181"/>
      <c r="DF287" s="119">
        <f t="shared" si="108"/>
        <v>0</v>
      </c>
      <c r="DG287" s="2"/>
      <c r="DH287" s="2"/>
      <c r="DI287" s="7"/>
      <c r="DJ287" s="6"/>
      <c r="DK287" s="181"/>
      <c r="DL287" s="119">
        <f t="shared" si="109"/>
        <v>0</v>
      </c>
      <c r="DM287" s="2"/>
      <c r="DN287" s="2"/>
      <c r="DO287" s="7"/>
      <c r="DP287" s="6"/>
      <c r="DQ287" s="181"/>
      <c r="DR287" s="119">
        <f t="shared" si="110"/>
        <v>0</v>
      </c>
      <c r="DS287" s="2"/>
      <c r="DT287" s="2"/>
      <c r="DU287" s="7"/>
    </row>
    <row r="288" spans="1:125" s="61" customFormat="1" ht="12.75" customHeight="1" x14ac:dyDescent="0.2">
      <c r="A288" s="152">
        <v>269</v>
      </c>
      <c r="B288" s="299"/>
      <c r="C288" s="198"/>
      <c r="D288" s="312">
        <f t="shared" si="126"/>
        <v>0</v>
      </c>
      <c r="E288" s="313"/>
      <c r="F288" s="6"/>
      <c r="G288" s="181"/>
      <c r="H288" s="119">
        <f t="shared" si="111"/>
        <v>0</v>
      </c>
      <c r="I288" s="2"/>
      <c r="J288" s="2"/>
      <c r="K288" s="7"/>
      <c r="L288" s="6"/>
      <c r="M288" s="181"/>
      <c r="N288" s="119">
        <f t="shared" si="112"/>
        <v>0</v>
      </c>
      <c r="O288" s="2"/>
      <c r="P288" s="2"/>
      <c r="Q288" s="7"/>
      <c r="R288" s="6"/>
      <c r="S288" s="181"/>
      <c r="T288" s="119">
        <f t="shared" si="113"/>
        <v>0</v>
      </c>
      <c r="U288" s="2"/>
      <c r="V288" s="2"/>
      <c r="W288" s="7"/>
      <c r="X288" s="6"/>
      <c r="Y288" s="181"/>
      <c r="Z288" s="119">
        <f t="shared" si="114"/>
        <v>0</v>
      </c>
      <c r="AA288" s="2"/>
      <c r="AB288" s="2"/>
      <c r="AC288" s="7"/>
      <c r="AD288" s="6"/>
      <c r="AE288" s="181"/>
      <c r="AF288" s="119">
        <f t="shared" si="115"/>
        <v>0</v>
      </c>
      <c r="AG288" s="2"/>
      <c r="AH288" s="2"/>
      <c r="AI288" s="7"/>
      <c r="AJ288" s="6"/>
      <c r="AK288" s="181"/>
      <c r="AL288" s="119">
        <f t="shared" si="116"/>
        <v>0</v>
      </c>
      <c r="AM288" s="2"/>
      <c r="AN288" s="2"/>
      <c r="AO288" s="7"/>
      <c r="AP288" s="6"/>
      <c r="AQ288" s="181"/>
      <c r="AR288" s="119">
        <f t="shared" si="117"/>
        <v>0</v>
      </c>
      <c r="AS288" s="2"/>
      <c r="AT288" s="2"/>
      <c r="AU288" s="7"/>
      <c r="AV288" s="6"/>
      <c r="AW288" s="181"/>
      <c r="AX288" s="119">
        <f t="shared" si="118"/>
        <v>0</v>
      </c>
      <c r="AY288" s="2"/>
      <c r="AZ288" s="2"/>
      <c r="BA288" s="7"/>
      <c r="BB288" s="6"/>
      <c r="BC288" s="181"/>
      <c r="BD288" s="119">
        <f t="shared" si="119"/>
        <v>0</v>
      </c>
      <c r="BE288" s="2"/>
      <c r="BF288" s="2"/>
      <c r="BG288" s="7"/>
      <c r="BH288" s="6"/>
      <c r="BI288" s="181"/>
      <c r="BJ288" s="119">
        <f t="shared" si="120"/>
        <v>0</v>
      </c>
      <c r="BK288" s="2"/>
      <c r="BL288" s="2"/>
      <c r="BM288" s="7"/>
      <c r="BN288" s="6"/>
      <c r="BO288" s="181"/>
      <c r="BP288" s="119">
        <f t="shared" si="121"/>
        <v>0</v>
      </c>
      <c r="BQ288" s="2"/>
      <c r="BR288" s="2"/>
      <c r="BS288" s="7"/>
      <c r="BT288" s="6"/>
      <c r="BU288" s="181"/>
      <c r="BV288" s="119">
        <f t="shared" si="122"/>
        <v>0</v>
      </c>
      <c r="BW288" s="2"/>
      <c r="BX288" s="2"/>
      <c r="BY288" s="7"/>
      <c r="BZ288" s="6"/>
      <c r="CA288" s="181"/>
      <c r="CB288" s="119">
        <f t="shared" si="123"/>
        <v>0</v>
      </c>
      <c r="CC288" s="2"/>
      <c r="CD288" s="2"/>
      <c r="CE288" s="7"/>
      <c r="CF288" s="6"/>
      <c r="CG288" s="181"/>
      <c r="CH288" s="119">
        <f t="shared" si="124"/>
        <v>0</v>
      </c>
      <c r="CI288" s="2"/>
      <c r="CJ288" s="2"/>
      <c r="CK288" s="7"/>
      <c r="CL288" s="6"/>
      <c r="CM288" s="181"/>
      <c r="CN288" s="119">
        <f t="shared" si="125"/>
        <v>0</v>
      </c>
      <c r="CO288" s="2"/>
      <c r="CP288" s="2"/>
      <c r="CQ288" s="7"/>
      <c r="CR288" s="6"/>
      <c r="CS288" s="181"/>
      <c r="CT288" s="119">
        <f t="shared" si="106"/>
        <v>0</v>
      </c>
      <c r="CU288" s="2"/>
      <c r="CV288" s="2"/>
      <c r="CW288" s="7"/>
      <c r="CX288" s="6"/>
      <c r="CY288" s="181"/>
      <c r="CZ288" s="119">
        <f t="shared" si="107"/>
        <v>0</v>
      </c>
      <c r="DA288" s="2"/>
      <c r="DB288" s="2"/>
      <c r="DC288" s="7"/>
      <c r="DD288" s="6"/>
      <c r="DE288" s="181"/>
      <c r="DF288" s="119">
        <f t="shared" si="108"/>
        <v>0</v>
      </c>
      <c r="DG288" s="2"/>
      <c r="DH288" s="2"/>
      <c r="DI288" s="7"/>
      <c r="DJ288" s="6"/>
      <c r="DK288" s="181"/>
      <c r="DL288" s="119">
        <f t="shared" si="109"/>
        <v>0</v>
      </c>
      <c r="DM288" s="2"/>
      <c r="DN288" s="2"/>
      <c r="DO288" s="7"/>
      <c r="DP288" s="6"/>
      <c r="DQ288" s="181"/>
      <c r="DR288" s="119">
        <f t="shared" si="110"/>
        <v>0</v>
      </c>
      <c r="DS288" s="2"/>
      <c r="DT288" s="2"/>
      <c r="DU288" s="7"/>
    </row>
    <row r="289" spans="1:125" s="61" customFormat="1" ht="12.75" customHeight="1" x14ac:dyDescent="0.2">
      <c r="A289" s="152">
        <v>270</v>
      </c>
      <c r="B289" s="299"/>
      <c r="C289" s="198"/>
      <c r="D289" s="312">
        <f t="shared" si="126"/>
        <v>0</v>
      </c>
      <c r="E289" s="313"/>
      <c r="F289" s="6"/>
      <c r="G289" s="181"/>
      <c r="H289" s="119">
        <f t="shared" si="111"/>
        <v>0</v>
      </c>
      <c r="I289" s="2"/>
      <c r="J289" s="2"/>
      <c r="K289" s="7"/>
      <c r="L289" s="6"/>
      <c r="M289" s="181"/>
      <c r="N289" s="119">
        <f t="shared" si="112"/>
        <v>0</v>
      </c>
      <c r="O289" s="2"/>
      <c r="P289" s="2"/>
      <c r="Q289" s="7"/>
      <c r="R289" s="6"/>
      <c r="S289" s="181"/>
      <c r="T289" s="119">
        <f t="shared" si="113"/>
        <v>0</v>
      </c>
      <c r="U289" s="2"/>
      <c r="V289" s="2"/>
      <c r="W289" s="7"/>
      <c r="X289" s="6"/>
      <c r="Y289" s="181"/>
      <c r="Z289" s="119">
        <f t="shared" si="114"/>
        <v>0</v>
      </c>
      <c r="AA289" s="2"/>
      <c r="AB289" s="2"/>
      <c r="AC289" s="7"/>
      <c r="AD289" s="6"/>
      <c r="AE289" s="181"/>
      <c r="AF289" s="119">
        <f t="shared" si="115"/>
        <v>0</v>
      </c>
      <c r="AG289" s="2"/>
      <c r="AH289" s="2"/>
      <c r="AI289" s="7"/>
      <c r="AJ289" s="6"/>
      <c r="AK289" s="181"/>
      <c r="AL289" s="119">
        <f t="shared" si="116"/>
        <v>0</v>
      </c>
      <c r="AM289" s="2"/>
      <c r="AN289" s="2"/>
      <c r="AO289" s="7"/>
      <c r="AP289" s="6"/>
      <c r="AQ289" s="181"/>
      <c r="AR289" s="119">
        <f t="shared" si="117"/>
        <v>0</v>
      </c>
      <c r="AS289" s="2"/>
      <c r="AT289" s="2"/>
      <c r="AU289" s="7"/>
      <c r="AV289" s="6"/>
      <c r="AW289" s="181"/>
      <c r="AX289" s="119">
        <f t="shared" si="118"/>
        <v>0</v>
      </c>
      <c r="AY289" s="2"/>
      <c r="AZ289" s="2"/>
      <c r="BA289" s="7"/>
      <c r="BB289" s="6"/>
      <c r="BC289" s="181"/>
      <c r="BD289" s="119">
        <f t="shared" si="119"/>
        <v>0</v>
      </c>
      <c r="BE289" s="2"/>
      <c r="BF289" s="2"/>
      <c r="BG289" s="7"/>
      <c r="BH289" s="6"/>
      <c r="BI289" s="181"/>
      <c r="BJ289" s="119">
        <f t="shared" si="120"/>
        <v>0</v>
      </c>
      <c r="BK289" s="2"/>
      <c r="BL289" s="2"/>
      <c r="BM289" s="7"/>
      <c r="BN289" s="6"/>
      <c r="BO289" s="181"/>
      <c r="BP289" s="119">
        <f t="shared" si="121"/>
        <v>0</v>
      </c>
      <c r="BQ289" s="2"/>
      <c r="BR289" s="2"/>
      <c r="BS289" s="7"/>
      <c r="BT289" s="6"/>
      <c r="BU289" s="181"/>
      <c r="BV289" s="119">
        <f t="shared" si="122"/>
        <v>0</v>
      </c>
      <c r="BW289" s="2"/>
      <c r="BX289" s="2"/>
      <c r="BY289" s="7"/>
      <c r="BZ289" s="6"/>
      <c r="CA289" s="181"/>
      <c r="CB289" s="119">
        <f t="shared" si="123"/>
        <v>0</v>
      </c>
      <c r="CC289" s="2"/>
      <c r="CD289" s="2"/>
      <c r="CE289" s="7"/>
      <c r="CF289" s="6"/>
      <c r="CG289" s="181"/>
      <c r="CH289" s="119">
        <f t="shared" si="124"/>
        <v>0</v>
      </c>
      <c r="CI289" s="2"/>
      <c r="CJ289" s="2"/>
      <c r="CK289" s="7"/>
      <c r="CL289" s="6"/>
      <c r="CM289" s="181"/>
      <c r="CN289" s="119">
        <f t="shared" si="125"/>
        <v>0</v>
      </c>
      <c r="CO289" s="2"/>
      <c r="CP289" s="2"/>
      <c r="CQ289" s="7"/>
      <c r="CR289" s="6"/>
      <c r="CS289" s="181"/>
      <c r="CT289" s="119">
        <f t="shared" si="106"/>
        <v>0</v>
      </c>
      <c r="CU289" s="2"/>
      <c r="CV289" s="2"/>
      <c r="CW289" s="7"/>
      <c r="CX289" s="6"/>
      <c r="CY289" s="181"/>
      <c r="CZ289" s="119">
        <f t="shared" si="107"/>
        <v>0</v>
      </c>
      <c r="DA289" s="2"/>
      <c r="DB289" s="2"/>
      <c r="DC289" s="7"/>
      <c r="DD289" s="6"/>
      <c r="DE289" s="181"/>
      <c r="DF289" s="119">
        <f t="shared" si="108"/>
        <v>0</v>
      </c>
      <c r="DG289" s="2"/>
      <c r="DH289" s="2"/>
      <c r="DI289" s="7"/>
      <c r="DJ289" s="6"/>
      <c r="DK289" s="181"/>
      <c r="DL289" s="119">
        <f t="shared" si="109"/>
        <v>0</v>
      </c>
      <c r="DM289" s="2"/>
      <c r="DN289" s="2"/>
      <c r="DO289" s="7"/>
      <c r="DP289" s="6"/>
      <c r="DQ289" s="181"/>
      <c r="DR289" s="119">
        <f t="shared" si="110"/>
        <v>0</v>
      </c>
      <c r="DS289" s="2"/>
      <c r="DT289" s="2"/>
      <c r="DU289" s="7"/>
    </row>
    <row r="290" spans="1:125" s="61" customFormat="1" ht="12.75" customHeight="1" x14ac:dyDescent="0.2">
      <c r="A290" s="152">
        <v>271</v>
      </c>
      <c r="B290" s="299"/>
      <c r="C290" s="198"/>
      <c r="D290" s="312">
        <f t="shared" si="126"/>
        <v>0</v>
      </c>
      <c r="E290" s="313"/>
      <c r="F290" s="6"/>
      <c r="G290" s="181"/>
      <c r="H290" s="119">
        <f t="shared" si="111"/>
        <v>0</v>
      </c>
      <c r="I290" s="2"/>
      <c r="J290" s="2"/>
      <c r="K290" s="7"/>
      <c r="L290" s="6"/>
      <c r="M290" s="181"/>
      <c r="N290" s="119">
        <f t="shared" si="112"/>
        <v>0</v>
      </c>
      <c r="O290" s="2"/>
      <c r="P290" s="2"/>
      <c r="Q290" s="7"/>
      <c r="R290" s="6"/>
      <c r="S290" s="181"/>
      <c r="T290" s="119">
        <f t="shared" si="113"/>
        <v>0</v>
      </c>
      <c r="U290" s="2"/>
      <c r="V290" s="2"/>
      <c r="W290" s="7"/>
      <c r="X290" s="6"/>
      <c r="Y290" s="181"/>
      <c r="Z290" s="119">
        <f t="shared" si="114"/>
        <v>0</v>
      </c>
      <c r="AA290" s="2"/>
      <c r="AB290" s="2"/>
      <c r="AC290" s="7"/>
      <c r="AD290" s="6"/>
      <c r="AE290" s="181"/>
      <c r="AF290" s="119">
        <f t="shared" si="115"/>
        <v>0</v>
      </c>
      <c r="AG290" s="2"/>
      <c r="AH290" s="2"/>
      <c r="AI290" s="7"/>
      <c r="AJ290" s="6"/>
      <c r="AK290" s="181"/>
      <c r="AL290" s="119">
        <f t="shared" si="116"/>
        <v>0</v>
      </c>
      <c r="AM290" s="2"/>
      <c r="AN290" s="2"/>
      <c r="AO290" s="7"/>
      <c r="AP290" s="6"/>
      <c r="AQ290" s="181"/>
      <c r="AR290" s="119">
        <f t="shared" si="117"/>
        <v>0</v>
      </c>
      <c r="AS290" s="2"/>
      <c r="AT290" s="2"/>
      <c r="AU290" s="7"/>
      <c r="AV290" s="6"/>
      <c r="AW290" s="181"/>
      <c r="AX290" s="119">
        <f t="shared" si="118"/>
        <v>0</v>
      </c>
      <c r="AY290" s="2"/>
      <c r="AZ290" s="2"/>
      <c r="BA290" s="7"/>
      <c r="BB290" s="6"/>
      <c r="BC290" s="181"/>
      <c r="BD290" s="119">
        <f t="shared" si="119"/>
        <v>0</v>
      </c>
      <c r="BE290" s="2"/>
      <c r="BF290" s="2"/>
      <c r="BG290" s="7"/>
      <c r="BH290" s="6"/>
      <c r="BI290" s="181"/>
      <c r="BJ290" s="119">
        <f t="shared" si="120"/>
        <v>0</v>
      </c>
      <c r="BK290" s="2"/>
      <c r="BL290" s="2"/>
      <c r="BM290" s="7"/>
      <c r="BN290" s="6"/>
      <c r="BO290" s="181"/>
      <c r="BP290" s="119">
        <f t="shared" si="121"/>
        <v>0</v>
      </c>
      <c r="BQ290" s="2"/>
      <c r="BR290" s="2"/>
      <c r="BS290" s="7"/>
      <c r="BT290" s="6"/>
      <c r="BU290" s="181"/>
      <c r="BV290" s="119">
        <f t="shared" si="122"/>
        <v>0</v>
      </c>
      <c r="BW290" s="2"/>
      <c r="BX290" s="2"/>
      <c r="BY290" s="7"/>
      <c r="BZ290" s="6"/>
      <c r="CA290" s="181"/>
      <c r="CB290" s="119">
        <f t="shared" si="123"/>
        <v>0</v>
      </c>
      <c r="CC290" s="2"/>
      <c r="CD290" s="2"/>
      <c r="CE290" s="7"/>
      <c r="CF290" s="6"/>
      <c r="CG290" s="181"/>
      <c r="CH290" s="119">
        <f t="shared" si="124"/>
        <v>0</v>
      </c>
      <c r="CI290" s="2"/>
      <c r="CJ290" s="2"/>
      <c r="CK290" s="7"/>
      <c r="CL290" s="6"/>
      <c r="CM290" s="181"/>
      <c r="CN290" s="119">
        <f t="shared" si="125"/>
        <v>0</v>
      </c>
      <c r="CO290" s="2"/>
      <c r="CP290" s="2"/>
      <c r="CQ290" s="7"/>
      <c r="CR290" s="6"/>
      <c r="CS290" s="181"/>
      <c r="CT290" s="119">
        <f t="shared" si="106"/>
        <v>0</v>
      </c>
      <c r="CU290" s="2"/>
      <c r="CV290" s="2"/>
      <c r="CW290" s="7"/>
      <c r="CX290" s="6"/>
      <c r="CY290" s="181"/>
      <c r="CZ290" s="119">
        <f t="shared" si="107"/>
        <v>0</v>
      </c>
      <c r="DA290" s="2"/>
      <c r="DB290" s="2"/>
      <c r="DC290" s="7"/>
      <c r="DD290" s="6"/>
      <c r="DE290" s="181"/>
      <c r="DF290" s="119">
        <f t="shared" si="108"/>
        <v>0</v>
      </c>
      <c r="DG290" s="2"/>
      <c r="DH290" s="2"/>
      <c r="DI290" s="7"/>
      <c r="DJ290" s="6"/>
      <c r="DK290" s="181"/>
      <c r="DL290" s="119">
        <f t="shared" si="109"/>
        <v>0</v>
      </c>
      <c r="DM290" s="2"/>
      <c r="DN290" s="2"/>
      <c r="DO290" s="7"/>
      <c r="DP290" s="6"/>
      <c r="DQ290" s="181"/>
      <c r="DR290" s="119">
        <f t="shared" si="110"/>
        <v>0</v>
      </c>
      <c r="DS290" s="2"/>
      <c r="DT290" s="2"/>
      <c r="DU290" s="7"/>
    </row>
    <row r="291" spans="1:125" s="61" customFormat="1" ht="12.75" customHeight="1" x14ac:dyDescent="0.2">
      <c r="A291" s="152">
        <v>272</v>
      </c>
      <c r="B291" s="299"/>
      <c r="C291" s="198"/>
      <c r="D291" s="312">
        <f t="shared" si="126"/>
        <v>0</v>
      </c>
      <c r="E291" s="313"/>
      <c r="F291" s="6"/>
      <c r="G291" s="181"/>
      <c r="H291" s="119">
        <f t="shared" si="111"/>
        <v>0</v>
      </c>
      <c r="I291" s="2"/>
      <c r="J291" s="2"/>
      <c r="K291" s="7"/>
      <c r="L291" s="6"/>
      <c r="M291" s="181"/>
      <c r="N291" s="119">
        <f t="shared" si="112"/>
        <v>0</v>
      </c>
      <c r="O291" s="2"/>
      <c r="P291" s="2"/>
      <c r="Q291" s="7"/>
      <c r="R291" s="6"/>
      <c r="S291" s="181"/>
      <c r="T291" s="119">
        <f t="shared" si="113"/>
        <v>0</v>
      </c>
      <c r="U291" s="2"/>
      <c r="V291" s="2"/>
      <c r="W291" s="7"/>
      <c r="X291" s="6"/>
      <c r="Y291" s="181"/>
      <c r="Z291" s="119">
        <f t="shared" si="114"/>
        <v>0</v>
      </c>
      <c r="AA291" s="2"/>
      <c r="AB291" s="2"/>
      <c r="AC291" s="7"/>
      <c r="AD291" s="6"/>
      <c r="AE291" s="181"/>
      <c r="AF291" s="119">
        <f t="shared" si="115"/>
        <v>0</v>
      </c>
      <c r="AG291" s="2"/>
      <c r="AH291" s="2"/>
      <c r="AI291" s="7"/>
      <c r="AJ291" s="6"/>
      <c r="AK291" s="181"/>
      <c r="AL291" s="119">
        <f t="shared" si="116"/>
        <v>0</v>
      </c>
      <c r="AM291" s="2"/>
      <c r="AN291" s="2"/>
      <c r="AO291" s="7"/>
      <c r="AP291" s="6"/>
      <c r="AQ291" s="181"/>
      <c r="AR291" s="119">
        <f t="shared" si="117"/>
        <v>0</v>
      </c>
      <c r="AS291" s="2"/>
      <c r="AT291" s="2"/>
      <c r="AU291" s="7"/>
      <c r="AV291" s="6"/>
      <c r="AW291" s="181"/>
      <c r="AX291" s="119">
        <f t="shared" si="118"/>
        <v>0</v>
      </c>
      <c r="AY291" s="2"/>
      <c r="AZ291" s="2"/>
      <c r="BA291" s="7"/>
      <c r="BB291" s="6"/>
      <c r="BC291" s="181"/>
      <c r="BD291" s="119">
        <f t="shared" si="119"/>
        <v>0</v>
      </c>
      <c r="BE291" s="2"/>
      <c r="BF291" s="2"/>
      <c r="BG291" s="7"/>
      <c r="BH291" s="6"/>
      <c r="BI291" s="181"/>
      <c r="BJ291" s="119">
        <f t="shared" si="120"/>
        <v>0</v>
      </c>
      <c r="BK291" s="2"/>
      <c r="BL291" s="2"/>
      <c r="BM291" s="7"/>
      <c r="BN291" s="6"/>
      <c r="BO291" s="181"/>
      <c r="BP291" s="119">
        <f t="shared" si="121"/>
        <v>0</v>
      </c>
      <c r="BQ291" s="2"/>
      <c r="BR291" s="2"/>
      <c r="BS291" s="7"/>
      <c r="BT291" s="6"/>
      <c r="BU291" s="181"/>
      <c r="BV291" s="119">
        <f t="shared" si="122"/>
        <v>0</v>
      </c>
      <c r="BW291" s="2"/>
      <c r="BX291" s="2"/>
      <c r="BY291" s="7"/>
      <c r="BZ291" s="6"/>
      <c r="CA291" s="181"/>
      <c r="CB291" s="119">
        <f t="shared" si="123"/>
        <v>0</v>
      </c>
      <c r="CC291" s="2"/>
      <c r="CD291" s="2"/>
      <c r="CE291" s="7"/>
      <c r="CF291" s="6"/>
      <c r="CG291" s="181"/>
      <c r="CH291" s="119">
        <f t="shared" si="124"/>
        <v>0</v>
      </c>
      <c r="CI291" s="2"/>
      <c r="CJ291" s="2"/>
      <c r="CK291" s="7"/>
      <c r="CL291" s="6"/>
      <c r="CM291" s="181"/>
      <c r="CN291" s="119">
        <f t="shared" si="125"/>
        <v>0</v>
      </c>
      <c r="CO291" s="2"/>
      <c r="CP291" s="2"/>
      <c r="CQ291" s="7"/>
      <c r="CR291" s="6"/>
      <c r="CS291" s="181"/>
      <c r="CT291" s="119">
        <f t="shared" si="106"/>
        <v>0</v>
      </c>
      <c r="CU291" s="2"/>
      <c r="CV291" s="2"/>
      <c r="CW291" s="7"/>
      <c r="CX291" s="6"/>
      <c r="CY291" s="181"/>
      <c r="CZ291" s="119">
        <f t="shared" si="107"/>
        <v>0</v>
      </c>
      <c r="DA291" s="2"/>
      <c r="DB291" s="2"/>
      <c r="DC291" s="7"/>
      <c r="DD291" s="6"/>
      <c r="DE291" s="181"/>
      <c r="DF291" s="119">
        <f t="shared" si="108"/>
        <v>0</v>
      </c>
      <c r="DG291" s="2"/>
      <c r="DH291" s="2"/>
      <c r="DI291" s="7"/>
      <c r="DJ291" s="6"/>
      <c r="DK291" s="181"/>
      <c r="DL291" s="119">
        <f t="shared" si="109"/>
        <v>0</v>
      </c>
      <c r="DM291" s="2"/>
      <c r="DN291" s="2"/>
      <c r="DO291" s="7"/>
      <c r="DP291" s="6"/>
      <c r="DQ291" s="181"/>
      <c r="DR291" s="119">
        <f t="shared" si="110"/>
        <v>0</v>
      </c>
      <c r="DS291" s="2"/>
      <c r="DT291" s="2"/>
      <c r="DU291" s="7"/>
    </row>
    <row r="292" spans="1:125" s="61" customFormat="1" ht="12.75" customHeight="1" x14ac:dyDescent="0.2">
      <c r="A292" s="152">
        <v>273</v>
      </c>
      <c r="B292" s="299"/>
      <c r="C292" s="198"/>
      <c r="D292" s="312">
        <f t="shared" si="126"/>
        <v>0</v>
      </c>
      <c r="E292" s="313"/>
      <c r="F292" s="6"/>
      <c r="G292" s="181"/>
      <c r="H292" s="119">
        <f t="shared" si="111"/>
        <v>0</v>
      </c>
      <c r="I292" s="2"/>
      <c r="J292" s="2"/>
      <c r="K292" s="7"/>
      <c r="L292" s="6"/>
      <c r="M292" s="181"/>
      <c r="N292" s="119">
        <f t="shared" si="112"/>
        <v>0</v>
      </c>
      <c r="O292" s="2"/>
      <c r="P292" s="2"/>
      <c r="Q292" s="7"/>
      <c r="R292" s="6"/>
      <c r="S292" s="181"/>
      <c r="T292" s="119">
        <f t="shared" si="113"/>
        <v>0</v>
      </c>
      <c r="U292" s="2"/>
      <c r="V292" s="2"/>
      <c r="W292" s="7"/>
      <c r="X292" s="6"/>
      <c r="Y292" s="181"/>
      <c r="Z292" s="119">
        <f t="shared" si="114"/>
        <v>0</v>
      </c>
      <c r="AA292" s="2"/>
      <c r="AB292" s="2"/>
      <c r="AC292" s="7"/>
      <c r="AD292" s="6"/>
      <c r="AE292" s="181"/>
      <c r="AF292" s="119">
        <f t="shared" si="115"/>
        <v>0</v>
      </c>
      <c r="AG292" s="2"/>
      <c r="AH292" s="2"/>
      <c r="AI292" s="7"/>
      <c r="AJ292" s="6"/>
      <c r="AK292" s="181"/>
      <c r="AL292" s="119">
        <f t="shared" si="116"/>
        <v>0</v>
      </c>
      <c r="AM292" s="2"/>
      <c r="AN292" s="2"/>
      <c r="AO292" s="7"/>
      <c r="AP292" s="6"/>
      <c r="AQ292" s="181"/>
      <c r="AR292" s="119">
        <f t="shared" si="117"/>
        <v>0</v>
      </c>
      <c r="AS292" s="2"/>
      <c r="AT292" s="2"/>
      <c r="AU292" s="7"/>
      <c r="AV292" s="6"/>
      <c r="AW292" s="181"/>
      <c r="AX292" s="119">
        <f t="shared" si="118"/>
        <v>0</v>
      </c>
      <c r="AY292" s="2"/>
      <c r="AZ292" s="2"/>
      <c r="BA292" s="7"/>
      <c r="BB292" s="6"/>
      <c r="BC292" s="181"/>
      <c r="BD292" s="119">
        <f t="shared" si="119"/>
        <v>0</v>
      </c>
      <c r="BE292" s="2"/>
      <c r="BF292" s="2"/>
      <c r="BG292" s="7"/>
      <c r="BH292" s="6"/>
      <c r="BI292" s="181"/>
      <c r="BJ292" s="119">
        <f t="shared" si="120"/>
        <v>0</v>
      </c>
      <c r="BK292" s="2"/>
      <c r="BL292" s="2"/>
      <c r="BM292" s="7"/>
      <c r="BN292" s="6"/>
      <c r="BO292" s="181"/>
      <c r="BP292" s="119">
        <f t="shared" si="121"/>
        <v>0</v>
      </c>
      <c r="BQ292" s="2"/>
      <c r="BR292" s="2"/>
      <c r="BS292" s="7"/>
      <c r="BT292" s="6"/>
      <c r="BU292" s="181"/>
      <c r="BV292" s="119">
        <f t="shared" si="122"/>
        <v>0</v>
      </c>
      <c r="BW292" s="2"/>
      <c r="BX292" s="2"/>
      <c r="BY292" s="7"/>
      <c r="BZ292" s="6"/>
      <c r="CA292" s="181"/>
      <c r="CB292" s="119">
        <f t="shared" si="123"/>
        <v>0</v>
      </c>
      <c r="CC292" s="2"/>
      <c r="CD292" s="2"/>
      <c r="CE292" s="7"/>
      <c r="CF292" s="6"/>
      <c r="CG292" s="181"/>
      <c r="CH292" s="119">
        <f t="shared" si="124"/>
        <v>0</v>
      </c>
      <c r="CI292" s="2"/>
      <c r="CJ292" s="2"/>
      <c r="CK292" s="7"/>
      <c r="CL292" s="6"/>
      <c r="CM292" s="181"/>
      <c r="CN292" s="119">
        <f t="shared" si="125"/>
        <v>0</v>
      </c>
      <c r="CO292" s="2"/>
      <c r="CP292" s="2"/>
      <c r="CQ292" s="7"/>
      <c r="CR292" s="6"/>
      <c r="CS292" s="181"/>
      <c r="CT292" s="119">
        <f t="shared" si="106"/>
        <v>0</v>
      </c>
      <c r="CU292" s="2"/>
      <c r="CV292" s="2"/>
      <c r="CW292" s="7"/>
      <c r="CX292" s="6"/>
      <c r="CY292" s="181"/>
      <c r="CZ292" s="119">
        <f t="shared" si="107"/>
        <v>0</v>
      </c>
      <c r="DA292" s="2"/>
      <c r="DB292" s="2"/>
      <c r="DC292" s="7"/>
      <c r="DD292" s="6"/>
      <c r="DE292" s="181"/>
      <c r="DF292" s="119">
        <f t="shared" si="108"/>
        <v>0</v>
      </c>
      <c r="DG292" s="2"/>
      <c r="DH292" s="2"/>
      <c r="DI292" s="7"/>
      <c r="DJ292" s="6"/>
      <c r="DK292" s="181"/>
      <c r="DL292" s="119">
        <f t="shared" si="109"/>
        <v>0</v>
      </c>
      <c r="DM292" s="2"/>
      <c r="DN292" s="2"/>
      <c r="DO292" s="7"/>
      <c r="DP292" s="6"/>
      <c r="DQ292" s="181"/>
      <c r="DR292" s="119">
        <f t="shared" si="110"/>
        <v>0</v>
      </c>
      <c r="DS292" s="2"/>
      <c r="DT292" s="2"/>
      <c r="DU292" s="7"/>
    </row>
    <row r="293" spans="1:125" s="61" customFormat="1" ht="12.75" customHeight="1" x14ac:dyDescent="0.2">
      <c r="A293" s="152">
        <v>274</v>
      </c>
      <c r="B293" s="299"/>
      <c r="C293" s="198"/>
      <c r="D293" s="312">
        <f t="shared" si="126"/>
        <v>0</v>
      </c>
      <c r="E293" s="313"/>
      <c r="F293" s="6"/>
      <c r="G293" s="181"/>
      <c r="H293" s="119">
        <f t="shared" si="111"/>
        <v>0</v>
      </c>
      <c r="I293" s="2"/>
      <c r="J293" s="2"/>
      <c r="K293" s="7"/>
      <c r="L293" s="6"/>
      <c r="M293" s="181"/>
      <c r="N293" s="119">
        <f t="shared" si="112"/>
        <v>0</v>
      </c>
      <c r="O293" s="2"/>
      <c r="P293" s="2"/>
      <c r="Q293" s="7"/>
      <c r="R293" s="6"/>
      <c r="S293" s="181"/>
      <c r="T293" s="119">
        <f t="shared" si="113"/>
        <v>0</v>
      </c>
      <c r="U293" s="2"/>
      <c r="V293" s="2"/>
      <c r="W293" s="7"/>
      <c r="X293" s="6"/>
      <c r="Y293" s="181"/>
      <c r="Z293" s="119">
        <f t="shared" si="114"/>
        <v>0</v>
      </c>
      <c r="AA293" s="2"/>
      <c r="AB293" s="2"/>
      <c r="AC293" s="7"/>
      <c r="AD293" s="6"/>
      <c r="AE293" s="181"/>
      <c r="AF293" s="119">
        <f t="shared" si="115"/>
        <v>0</v>
      </c>
      <c r="AG293" s="2"/>
      <c r="AH293" s="2"/>
      <c r="AI293" s="7"/>
      <c r="AJ293" s="6"/>
      <c r="AK293" s="181"/>
      <c r="AL293" s="119">
        <f t="shared" si="116"/>
        <v>0</v>
      </c>
      <c r="AM293" s="2"/>
      <c r="AN293" s="2"/>
      <c r="AO293" s="7"/>
      <c r="AP293" s="6"/>
      <c r="AQ293" s="181"/>
      <c r="AR293" s="119">
        <f t="shared" si="117"/>
        <v>0</v>
      </c>
      <c r="AS293" s="2"/>
      <c r="AT293" s="2"/>
      <c r="AU293" s="7"/>
      <c r="AV293" s="6"/>
      <c r="AW293" s="181"/>
      <c r="AX293" s="119">
        <f t="shared" si="118"/>
        <v>0</v>
      </c>
      <c r="AY293" s="2"/>
      <c r="AZ293" s="2"/>
      <c r="BA293" s="7"/>
      <c r="BB293" s="6"/>
      <c r="BC293" s="181"/>
      <c r="BD293" s="119">
        <f t="shared" si="119"/>
        <v>0</v>
      </c>
      <c r="BE293" s="2"/>
      <c r="BF293" s="2"/>
      <c r="BG293" s="7"/>
      <c r="BH293" s="6"/>
      <c r="BI293" s="181"/>
      <c r="BJ293" s="119">
        <f t="shared" si="120"/>
        <v>0</v>
      </c>
      <c r="BK293" s="2"/>
      <c r="BL293" s="2"/>
      <c r="BM293" s="7"/>
      <c r="BN293" s="6"/>
      <c r="BO293" s="181"/>
      <c r="BP293" s="119">
        <f t="shared" si="121"/>
        <v>0</v>
      </c>
      <c r="BQ293" s="2"/>
      <c r="BR293" s="2"/>
      <c r="BS293" s="7"/>
      <c r="BT293" s="6"/>
      <c r="BU293" s="181"/>
      <c r="BV293" s="119">
        <f t="shared" si="122"/>
        <v>0</v>
      </c>
      <c r="BW293" s="2"/>
      <c r="BX293" s="2"/>
      <c r="BY293" s="7"/>
      <c r="BZ293" s="6"/>
      <c r="CA293" s="181"/>
      <c r="CB293" s="119">
        <f t="shared" si="123"/>
        <v>0</v>
      </c>
      <c r="CC293" s="2"/>
      <c r="CD293" s="2"/>
      <c r="CE293" s="7"/>
      <c r="CF293" s="6"/>
      <c r="CG293" s="181"/>
      <c r="CH293" s="119">
        <f t="shared" si="124"/>
        <v>0</v>
      </c>
      <c r="CI293" s="2"/>
      <c r="CJ293" s="2"/>
      <c r="CK293" s="7"/>
      <c r="CL293" s="6"/>
      <c r="CM293" s="181"/>
      <c r="CN293" s="119">
        <f t="shared" si="125"/>
        <v>0</v>
      </c>
      <c r="CO293" s="2"/>
      <c r="CP293" s="2"/>
      <c r="CQ293" s="7"/>
      <c r="CR293" s="6"/>
      <c r="CS293" s="181"/>
      <c r="CT293" s="119">
        <f t="shared" si="106"/>
        <v>0</v>
      </c>
      <c r="CU293" s="2"/>
      <c r="CV293" s="2"/>
      <c r="CW293" s="7"/>
      <c r="CX293" s="6"/>
      <c r="CY293" s="181"/>
      <c r="CZ293" s="119">
        <f t="shared" si="107"/>
        <v>0</v>
      </c>
      <c r="DA293" s="2"/>
      <c r="DB293" s="2"/>
      <c r="DC293" s="7"/>
      <c r="DD293" s="6"/>
      <c r="DE293" s="181"/>
      <c r="DF293" s="119">
        <f t="shared" si="108"/>
        <v>0</v>
      </c>
      <c r="DG293" s="2"/>
      <c r="DH293" s="2"/>
      <c r="DI293" s="7"/>
      <c r="DJ293" s="6"/>
      <c r="DK293" s="181"/>
      <c r="DL293" s="119">
        <f t="shared" si="109"/>
        <v>0</v>
      </c>
      <c r="DM293" s="2"/>
      <c r="DN293" s="2"/>
      <c r="DO293" s="7"/>
      <c r="DP293" s="6"/>
      <c r="DQ293" s="181"/>
      <c r="DR293" s="119">
        <f t="shared" si="110"/>
        <v>0</v>
      </c>
      <c r="DS293" s="2"/>
      <c r="DT293" s="2"/>
      <c r="DU293" s="7"/>
    </row>
    <row r="294" spans="1:125" s="61" customFormat="1" ht="12.75" customHeight="1" x14ac:dyDescent="0.2">
      <c r="A294" s="152">
        <v>275</v>
      </c>
      <c r="B294" s="299"/>
      <c r="C294" s="198"/>
      <c r="D294" s="312">
        <f t="shared" si="126"/>
        <v>0</v>
      </c>
      <c r="E294" s="313"/>
      <c r="F294" s="6"/>
      <c r="G294" s="181"/>
      <c r="H294" s="119">
        <f t="shared" si="111"/>
        <v>0</v>
      </c>
      <c r="I294" s="2"/>
      <c r="J294" s="2"/>
      <c r="K294" s="7"/>
      <c r="L294" s="6"/>
      <c r="M294" s="181"/>
      <c r="N294" s="119">
        <f t="shared" si="112"/>
        <v>0</v>
      </c>
      <c r="O294" s="2"/>
      <c r="P294" s="2"/>
      <c r="Q294" s="7"/>
      <c r="R294" s="6"/>
      <c r="S294" s="181"/>
      <c r="T294" s="119">
        <f t="shared" si="113"/>
        <v>0</v>
      </c>
      <c r="U294" s="2"/>
      <c r="V294" s="2"/>
      <c r="W294" s="7"/>
      <c r="X294" s="6"/>
      <c r="Y294" s="181"/>
      <c r="Z294" s="119">
        <f t="shared" si="114"/>
        <v>0</v>
      </c>
      <c r="AA294" s="2"/>
      <c r="AB294" s="2"/>
      <c r="AC294" s="7"/>
      <c r="AD294" s="6"/>
      <c r="AE294" s="181"/>
      <c r="AF294" s="119">
        <f t="shared" si="115"/>
        <v>0</v>
      </c>
      <c r="AG294" s="2"/>
      <c r="AH294" s="2"/>
      <c r="AI294" s="7"/>
      <c r="AJ294" s="6"/>
      <c r="AK294" s="181"/>
      <c r="AL294" s="119">
        <f t="shared" si="116"/>
        <v>0</v>
      </c>
      <c r="AM294" s="2"/>
      <c r="AN294" s="2"/>
      <c r="AO294" s="7"/>
      <c r="AP294" s="6"/>
      <c r="AQ294" s="181"/>
      <c r="AR294" s="119">
        <f t="shared" si="117"/>
        <v>0</v>
      </c>
      <c r="AS294" s="2"/>
      <c r="AT294" s="2"/>
      <c r="AU294" s="7"/>
      <c r="AV294" s="6"/>
      <c r="AW294" s="181"/>
      <c r="AX294" s="119">
        <f t="shared" si="118"/>
        <v>0</v>
      </c>
      <c r="AY294" s="2"/>
      <c r="AZ294" s="2"/>
      <c r="BA294" s="7"/>
      <c r="BB294" s="6"/>
      <c r="BC294" s="181"/>
      <c r="BD294" s="119">
        <f t="shared" si="119"/>
        <v>0</v>
      </c>
      <c r="BE294" s="2"/>
      <c r="BF294" s="2"/>
      <c r="BG294" s="7"/>
      <c r="BH294" s="6"/>
      <c r="BI294" s="181"/>
      <c r="BJ294" s="119">
        <f t="shared" si="120"/>
        <v>0</v>
      </c>
      <c r="BK294" s="2"/>
      <c r="BL294" s="2"/>
      <c r="BM294" s="7"/>
      <c r="BN294" s="6"/>
      <c r="BO294" s="181"/>
      <c r="BP294" s="119">
        <f t="shared" si="121"/>
        <v>0</v>
      </c>
      <c r="BQ294" s="2"/>
      <c r="BR294" s="2"/>
      <c r="BS294" s="7"/>
      <c r="BT294" s="6"/>
      <c r="BU294" s="181"/>
      <c r="BV294" s="119">
        <f t="shared" si="122"/>
        <v>0</v>
      </c>
      <c r="BW294" s="2"/>
      <c r="BX294" s="2"/>
      <c r="BY294" s="7"/>
      <c r="BZ294" s="6"/>
      <c r="CA294" s="181"/>
      <c r="CB294" s="119">
        <f t="shared" si="123"/>
        <v>0</v>
      </c>
      <c r="CC294" s="2"/>
      <c r="CD294" s="2"/>
      <c r="CE294" s="7"/>
      <c r="CF294" s="6"/>
      <c r="CG294" s="181"/>
      <c r="CH294" s="119">
        <f t="shared" si="124"/>
        <v>0</v>
      </c>
      <c r="CI294" s="2"/>
      <c r="CJ294" s="2"/>
      <c r="CK294" s="7"/>
      <c r="CL294" s="6"/>
      <c r="CM294" s="181"/>
      <c r="CN294" s="119">
        <f t="shared" si="125"/>
        <v>0</v>
      </c>
      <c r="CO294" s="2"/>
      <c r="CP294" s="2"/>
      <c r="CQ294" s="7"/>
      <c r="CR294" s="6"/>
      <c r="CS294" s="181"/>
      <c r="CT294" s="119">
        <f t="shared" si="106"/>
        <v>0</v>
      </c>
      <c r="CU294" s="2"/>
      <c r="CV294" s="2"/>
      <c r="CW294" s="7"/>
      <c r="CX294" s="6"/>
      <c r="CY294" s="181"/>
      <c r="CZ294" s="119">
        <f t="shared" si="107"/>
        <v>0</v>
      </c>
      <c r="DA294" s="2"/>
      <c r="DB294" s="2"/>
      <c r="DC294" s="7"/>
      <c r="DD294" s="6"/>
      <c r="DE294" s="181"/>
      <c r="DF294" s="119">
        <f t="shared" si="108"/>
        <v>0</v>
      </c>
      <c r="DG294" s="2"/>
      <c r="DH294" s="2"/>
      <c r="DI294" s="7"/>
      <c r="DJ294" s="6"/>
      <c r="DK294" s="181"/>
      <c r="DL294" s="119">
        <f t="shared" si="109"/>
        <v>0</v>
      </c>
      <c r="DM294" s="2"/>
      <c r="DN294" s="2"/>
      <c r="DO294" s="7"/>
      <c r="DP294" s="6"/>
      <c r="DQ294" s="181"/>
      <c r="DR294" s="119">
        <f t="shared" si="110"/>
        <v>0</v>
      </c>
      <c r="DS294" s="2"/>
      <c r="DT294" s="2"/>
      <c r="DU294" s="7"/>
    </row>
    <row r="295" spans="1:125" s="61" customFormat="1" ht="12.75" customHeight="1" x14ac:dyDescent="0.2">
      <c r="A295" s="152">
        <v>276</v>
      </c>
      <c r="B295" s="299"/>
      <c r="C295" s="198"/>
      <c r="D295" s="312">
        <f t="shared" si="126"/>
        <v>0</v>
      </c>
      <c r="E295" s="313"/>
      <c r="F295" s="6"/>
      <c r="G295" s="181"/>
      <c r="H295" s="119">
        <f t="shared" si="111"/>
        <v>0</v>
      </c>
      <c r="I295" s="2"/>
      <c r="J295" s="2"/>
      <c r="K295" s="7"/>
      <c r="L295" s="6"/>
      <c r="M295" s="181"/>
      <c r="N295" s="119">
        <f t="shared" si="112"/>
        <v>0</v>
      </c>
      <c r="O295" s="2"/>
      <c r="P295" s="2"/>
      <c r="Q295" s="7"/>
      <c r="R295" s="6"/>
      <c r="S295" s="181"/>
      <c r="T295" s="119">
        <f t="shared" si="113"/>
        <v>0</v>
      </c>
      <c r="U295" s="2"/>
      <c r="V295" s="2"/>
      <c r="W295" s="7"/>
      <c r="X295" s="6"/>
      <c r="Y295" s="181"/>
      <c r="Z295" s="119">
        <f t="shared" si="114"/>
        <v>0</v>
      </c>
      <c r="AA295" s="2"/>
      <c r="AB295" s="2"/>
      <c r="AC295" s="7"/>
      <c r="AD295" s="6"/>
      <c r="AE295" s="181"/>
      <c r="AF295" s="119">
        <f t="shared" si="115"/>
        <v>0</v>
      </c>
      <c r="AG295" s="2"/>
      <c r="AH295" s="2"/>
      <c r="AI295" s="7"/>
      <c r="AJ295" s="6"/>
      <c r="AK295" s="181"/>
      <c r="AL295" s="119">
        <f t="shared" si="116"/>
        <v>0</v>
      </c>
      <c r="AM295" s="2"/>
      <c r="AN295" s="2"/>
      <c r="AO295" s="7"/>
      <c r="AP295" s="6"/>
      <c r="AQ295" s="181"/>
      <c r="AR295" s="119">
        <f t="shared" si="117"/>
        <v>0</v>
      </c>
      <c r="AS295" s="2"/>
      <c r="AT295" s="2"/>
      <c r="AU295" s="7"/>
      <c r="AV295" s="6"/>
      <c r="AW295" s="181"/>
      <c r="AX295" s="119">
        <f t="shared" si="118"/>
        <v>0</v>
      </c>
      <c r="AY295" s="2"/>
      <c r="AZ295" s="2"/>
      <c r="BA295" s="7"/>
      <c r="BB295" s="6"/>
      <c r="BC295" s="181"/>
      <c r="BD295" s="119">
        <f t="shared" si="119"/>
        <v>0</v>
      </c>
      <c r="BE295" s="2"/>
      <c r="BF295" s="2"/>
      <c r="BG295" s="7"/>
      <c r="BH295" s="6"/>
      <c r="BI295" s="181"/>
      <c r="BJ295" s="119">
        <f t="shared" si="120"/>
        <v>0</v>
      </c>
      <c r="BK295" s="2"/>
      <c r="BL295" s="2"/>
      <c r="BM295" s="7"/>
      <c r="BN295" s="6"/>
      <c r="BO295" s="181"/>
      <c r="BP295" s="119">
        <f t="shared" si="121"/>
        <v>0</v>
      </c>
      <c r="BQ295" s="2"/>
      <c r="BR295" s="2"/>
      <c r="BS295" s="7"/>
      <c r="BT295" s="6"/>
      <c r="BU295" s="181"/>
      <c r="BV295" s="119">
        <f t="shared" si="122"/>
        <v>0</v>
      </c>
      <c r="BW295" s="2"/>
      <c r="BX295" s="2"/>
      <c r="BY295" s="7"/>
      <c r="BZ295" s="6"/>
      <c r="CA295" s="181"/>
      <c r="CB295" s="119">
        <f t="shared" si="123"/>
        <v>0</v>
      </c>
      <c r="CC295" s="2"/>
      <c r="CD295" s="2"/>
      <c r="CE295" s="7"/>
      <c r="CF295" s="6"/>
      <c r="CG295" s="181"/>
      <c r="CH295" s="119">
        <f t="shared" si="124"/>
        <v>0</v>
      </c>
      <c r="CI295" s="2"/>
      <c r="CJ295" s="2"/>
      <c r="CK295" s="7"/>
      <c r="CL295" s="6"/>
      <c r="CM295" s="181"/>
      <c r="CN295" s="119">
        <f t="shared" si="125"/>
        <v>0</v>
      </c>
      <c r="CO295" s="2"/>
      <c r="CP295" s="2"/>
      <c r="CQ295" s="7"/>
      <c r="CR295" s="6"/>
      <c r="CS295" s="181"/>
      <c r="CT295" s="119">
        <f t="shared" si="106"/>
        <v>0</v>
      </c>
      <c r="CU295" s="2"/>
      <c r="CV295" s="2"/>
      <c r="CW295" s="7"/>
      <c r="CX295" s="6"/>
      <c r="CY295" s="181"/>
      <c r="CZ295" s="119">
        <f t="shared" si="107"/>
        <v>0</v>
      </c>
      <c r="DA295" s="2"/>
      <c r="DB295" s="2"/>
      <c r="DC295" s="7"/>
      <c r="DD295" s="6"/>
      <c r="DE295" s="181"/>
      <c r="DF295" s="119">
        <f t="shared" si="108"/>
        <v>0</v>
      </c>
      <c r="DG295" s="2"/>
      <c r="DH295" s="2"/>
      <c r="DI295" s="7"/>
      <c r="DJ295" s="6"/>
      <c r="DK295" s="181"/>
      <c r="DL295" s="119">
        <f t="shared" si="109"/>
        <v>0</v>
      </c>
      <c r="DM295" s="2"/>
      <c r="DN295" s="2"/>
      <c r="DO295" s="7"/>
      <c r="DP295" s="6"/>
      <c r="DQ295" s="181"/>
      <c r="DR295" s="119">
        <f t="shared" si="110"/>
        <v>0</v>
      </c>
      <c r="DS295" s="2"/>
      <c r="DT295" s="2"/>
      <c r="DU295" s="7"/>
    </row>
    <row r="296" spans="1:125" s="61" customFormat="1" ht="12.75" customHeight="1" x14ac:dyDescent="0.2">
      <c r="A296" s="152">
        <v>277</v>
      </c>
      <c r="B296" s="299"/>
      <c r="C296" s="198"/>
      <c r="D296" s="312">
        <f t="shared" si="126"/>
        <v>0</v>
      </c>
      <c r="E296" s="313"/>
      <c r="F296" s="6"/>
      <c r="G296" s="181"/>
      <c r="H296" s="119">
        <f t="shared" si="111"/>
        <v>0</v>
      </c>
      <c r="I296" s="2"/>
      <c r="J296" s="2"/>
      <c r="K296" s="7"/>
      <c r="L296" s="6"/>
      <c r="M296" s="181"/>
      <c r="N296" s="119">
        <f t="shared" si="112"/>
        <v>0</v>
      </c>
      <c r="O296" s="2"/>
      <c r="P296" s="2"/>
      <c r="Q296" s="7"/>
      <c r="R296" s="6"/>
      <c r="S296" s="181"/>
      <c r="T296" s="119">
        <f t="shared" si="113"/>
        <v>0</v>
      </c>
      <c r="U296" s="2"/>
      <c r="V296" s="2"/>
      <c r="W296" s="7"/>
      <c r="X296" s="6"/>
      <c r="Y296" s="181"/>
      <c r="Z296" s="119">
        <f t="shared" si="114"/>
        <v>0</v>
      </c>
      <c r="AA296" s="2"/>
      <c r="AB296" s="2"/>
      <c r="AC296" s="7"/>
      <c r="AD296" s="6"/>
      <c r="AE296" s="181"/>
      <c r="AF296" s="119">
        <f t="shared" si="115"/>
        <v>0</v>
      </c>
      <c r="AG296" s="2"/>
      <c r="AH296" s="2"/>
      <c r="AI296" s="7"/>
      <c r="AJ296" s="6"/>
      <c r="AK296" s="181"/>
      <c r="AL296" s="119">
        <f t="shared" si="116"/>
        <v>0</v>
      </c>
      <c r="AM296" s="2"/>
      <c r="AN296" s="2"/>
      <c r="AO296" s="7"/>
      <c r="AP296" s="6"/>
      <c r="AQ296" s="181"/>
      <c r="AR296" s="119">
        <f t="shared" si="117"/>
        <v>0</v>
      </c>
      <c r="AS296" s="2"/>
      <c r="AT296" s="2"/>
      <c r="AU296" s="7"/>
      <c r="AV296" s="6"/>
      <c r="AW296" s="181"/>
      <c r="AX296" s="119">
        <f t="shared" si="118"/>
        <v>0</v>
      </c>
      <c r="AY296" s="2"/>
      <c r="AZ296" s="2"/>
      <c r="BA296" s="7"/>
      <c r="BB296" s="6"/>
      <c r="BC296" s="181"/>
      <c r="BD296" s="119">
        <f t="shared" si="119"/>
        <v>0</v>
      </c>
      <c r="BE296" s="2"/>
      <c r="BF296" s="2"/>
      <c r="BG296" s="7"/>
      <c r="BH296" s="6"/>
      <c r="BI296" s="181"/>
      <c r="BJ296" s="119">
        <f t="shared" si="120"/>
        <v>0</v>
      </c>
      <c r="BK296" s="2"/>
      <c r="BL296" s="2"/>
      <c r="BM296" s="7"/>
      <c r="BN296" s="6"/>
      <c r="BO296" s="181"/>
      <c r="BP296" s="119">
        <f t="shared" si="121"/>
        <v>0</v>
      </c>
      <c r="BQ296" s="2"/>
      <c r="BR296" s="2"/>
      <c r="BS296" s="7"/>
      <c r="BT296" s="6"/>
      <c r="BU296" s="181"/>
      <c r="BV296" s="119">
        <f t="shared" si="122"/>
        <v>0</v>
      </c>
      <c r="BW296" s="2"/>
      <c r="BX296" s="2"/>
      <c r="BY296" s="7"/>
      <c r="BZ296" s="6"/>
      <c r="CA296" s="181"/>
      <c r="CB296" s="119">
        <f t="shared" si="123"/>
        <v>0</v>
      </c>
      <c r="CC296" s="2"/>
      <c r="CD296" s="2"/>
      <c r="CE296" s="7"/>
      <c r="CF296" s="6"/>
      <c r="CG296" s="181"/>
      <c r="CH296" s="119">
        <f t="shared" si="124"/>
        <v>0</v>
      </c>
      <c r="CI296" s="2"/>
      <c r="CJ296" s="2"/>
      <c r="CK296" s="7"/>
      <c r="CL296" s="6"/>
      <c r="CM296" s="181"/>
      <c r="CN296" s="119">
        <f t="shared" si="125"/>
        <v>0</v>
      </c>
      <c r="CO296" s="2"/>
      <c r="CP296" s="2"/>
      <c r="CQ296" s="7"/>
      <c r="CR296" s="6"/>
      <c r="CS296" s="181"/>
      <c r="CT296" s="119">
        <f t="shared" si="106"/>
        <v>0</v>
      </c>
      <c r="CU296" s="2"/>
      <c r="CV296" s="2"/>
      <c r="CW296" s="7"/>
      <c r="CX296" s="6"/>
      <c r="CY296" s="181"/>
      <c r="CZ296" s="119">
        <f t="shared" si="107"/>
        <v>0</v>
      </c>
      <c r="DA296" s="2"/>
      <c r="DB296" s="2"/>
      <c r="DC296" s="7"/>
      <c r="DD296" s="6"/>
      <c r="DE296" s="181"/>
      <c r="DF296" s="119">
        <f t="shared" si="108"/>
        <v>0</v>
      </c>
      <c r="DG296" s="2"/>
      <c r="DH296" s="2"/>
      <c r="DI296" s="7"/>
      <c r="DJ296" s="6"/>
      <c r="DK296" s="181"/>
      <c r="DL296" s="119">
        <f t="shared" si="109"/>
        <v>0</v>
      </c>
      <c r="DM296" s="2"/>
      <c r="DN296" s="2"/>
      <c r="DO296" s="7"/>
      <c r="DP296" s="6"/>
      <c r="DQ296" s="181"/>
      <c r="DR296" s="119">
        <f t="shared" si="110"/>
        <v>0</v>
      </c>
      <c r="DS296" s="2"/>
      <c r="DT296" s="2"/>
      <c r="DU296" s="7"/>
    </row>
    <row r="297" spans="1:125" s="61" customFormat="1" ht="12.75" customHeight="1" x14ac:dyDescent="0.2">
      <c r="A297" s="152">
        <v>278</v>
      </c>
      <c r="B297" s="299"/>
      <c r="C297" s="198"/>
      <c r="D297" s="312">
        <f t="shared" si="126"/>
        <v>0</v>
      </c>
      <c r="E297" s="313"/>
      <c r="F297" s="6"/>
      <c r="G297" s="181"/>
      <c r="H297" s="119">
        <f t="shared" si="111"/>
        <v>0</v>
      </c>
      <c r="I297" s="2"/>
      <c r="J297" s="2"/>
      <c r="K297" s="7"/>
      <c r="L297" s="6"/>
      <c r="M297" s="181"/>
      <c r="N297" s="119">
        <f t="shared" si="112"/>
        <v>0</v>
      </c>
      <c r="O297" s="2"/>
      <c r="P297" s="2"/>
      <c r="Q297" s="7"/>
      <c r="R297" s="6"/>
      <c r="S297" s="181"/>
      <c r="T297" s="119">
        <f t="shared" si="113"/>
        <v>0</v>
      </c>
      <c r="U297" s="2"/>
      <c r="V297" s="2"/>
      <c r="W297" s="7"/>
      <c r="X297" s="6"/>
      <c r="Y297" s="181"/>
      <c r="Z297" s="119">
        <f t="shared" si="114"/>
        <v>0</v>
      </c>
      <c r="AA297" s="2"/>
      <c r="AB297" s="2"/>
      <c r="AC297" s="7"/>
      <c r="AD297" s="6"/>
      <c r="AE297" s="181"/>
      <c r="AF297" s="119">
        <f t="shared" si="115"/>
        <v>0</v>
      </c>
      <c r="AG297" s="2"/>
      <c r="AH297" s="2"/>
      <c r="AI297" s="7"/>
      <c r="AJ297" s="6"/>
      <c r="AK297" s="181"/>
      <c r="AL297" s="119">
        <f t="shared" si="116"/>
        <v>0</v>
      </c>
      <c r="AM297" s="2"/>
      <c r="AN297" s="2"/>
      <c r="AO297" s="7"/>
      <c r="AP297" s="6"/>
      <c r="AQ297" s="181"/>
      <c r="AR297" s="119">
        <f t="shared" si="117"/>
        <v>0</v>
      </c>
      <c r="AS297" s="2"/>
      <c r="AT297" s="2"/>
      <c r="AU297" s="7"/>
      <c r="AV297" s="6"/>
      <c r="AW297" s="181"/>
      <c r="AX297" s="119">
        <f t="shared" si="118"/>
        <v>0</v>
      </c>
      <c r="AY297" s="2"/>
      <c r="AZ297" s="2"/>
      <c r="BA297" s="7"/>
      <c r="BB297" s="6"/>
      <c r="BC297" s="181"/>
      <c r="BD297" s="119">
        <f t="shared" si="119"/>
        <v>0</v>
      </c>
      <c r="BE297" s="2"/>
      <c r="BF297" s="2"/>
      <c r="BG297" s="7"/>
      <c r="BH297" s="6"/>
      <c r="BI297" s="181"/>
      <c r="BJ297" s="119">
        <f t="shared" si="120"/>
        <v>0</v>
      </c>
      <c r="BK297" s="2"/>
      <c r="BL297" s="2"/>
      <c r="BM297" s="7"/>
      <c r="BN297" s="6"/>
      <c r="BO297" s="181"/>
      <c r="BP297" s="119">
        <f t="shared" si="121"/>
        <v>0</v>
      </c>
      <c r="BQ297" s="2"/>
      <c r="BR297" s="2"/>
      <c r="BS297" s="7"/>
      <c r="BT297" s="6"/>
      <c r="BU297" s="181"/>
      <c r="BV297" s="119">
        <f t="shared" si="122"/>
        <v>0</v>
      </c>
      <c r="BW297" s="2"/>
      <c r="BX297" s="2"/>
      <c r="BY297" s="7"/>
      <c r="BZ297" s="6"/>
      <c r="CA297" s="181"/>
      <c r="CB297" s="119">
        <f t="shared" si="123"/>
        <v>0</v>
      </c>
      <c r="CC297" s="2"/>
      <c r="CD297" s="2"/>
      <c r="CE297" s="7"/>
      <c r="CF297" s="6"/>
      <c r="CG297" s="181"/>
      <c r="CH297" s="119">
        <f t="shared" si="124"/>
        <v>0</v>
      </c>
      <c r="CI297" s="2"/>
      <c r="CJ297" s="2"/>
      <c r="CK297" s="7"/>
      <c r="CL297" s="6"/>
      <c r="CM297" s="181"/>
      <c r="CN297" s="119">
        <f t="shared" si="125"/>
        <v>0</v>
      </c>
      <c r="CO297" s="2"/>
      <c r="CP297" s="2"/>
      <c r="CQ297" s="7"/>
      <c r="CR297" s="6"/>
      <c r="CS297" s="181"/>
      <c r="CT297" s="119">
        <f t="shared" si="106"/>
        <v>0</v>
      </c>
      <c r="CU297" s="2"/>
      <c r="CV297" s="2"/>
      <c r="CW297" s="7"/>
      <c r="CX297" s="6"/>
      <c r="CY297" s="181"/>
      <c r="CZ297" s="119">
        <f t="shared" si="107"/>
        <v>0</v>
      </c>
      <c r="DA297" s="2"/>
      <c r="DB297" s="2"/>
      <c r="DC297" s="7"/>
      <c r="DD297" s="6"/>
      <c r="DE297" s="181"/>
      <c r="DF297" s="119">
        <f t="shared" si="108"/>
        <v>0</v>
      </c>
      <c r="DG297" s="2"/>
      <c r="DH297" s="2"/>
      <c r="DI297" s="7"/>
      <c r="DJ297" s="6"/>
      <c r="DK297" s="181"/>
      <c r="DL297" s="119">
        <f t="shared" si="109"/>
        <v>0</v>
      </c>
      <c r="DM297" s="2"/>
      <c r="DN297" s="2"/>
      <c r="DO297" s="7"/>
      <c r="DP297" s="6"/>
      <c r="DQ297" s="181"/>
      <c r="DR297" s="119">
        <f t="shared" si="110"/>
        <v>0</v>
      </c>
      <c r="DS297" s="2"/>
      <c r="DT297" s="2"/>
      <c r="DU297" s="7"/>
    </row>
    <row r="298" spans="1:125" s="61" customFormat="1" ht="12.75" customHeight="1" x14ac:dyDescent="0.2">
      <c r="A298" s="152">
        <v>279</v>
      </c>
      <c r="B298" s="299"/>
      <c r="C298" s="198"/>
      <c r="D298" s="312">
        <f t="shared" si="126"/>
        <v>0</v>
      </c>
      <c r="E298" s="313"/>
      <c r="F298" s="6"/>
      <c r="G298" s="181"/>
      <c r="H298" s="119">
        <f t="shared" si="111"/>
        <v>0</v>
      </c>
      <c r="I298" s="2"/>
      <c r="J298" s="2"/>
      <c r="K298" s="7"/>
      <c r="L298" s="6"/>
      <c r="M298" s="181"/>
      <c r="N298" s="119">
        <f t="shared" si="112"/>
        <v>0</v>
      </c>
      <c r="O298" s="2"/>
      <c r="P298" s="2"/>
      <c r="Q298" s="7"/>
      <c r="R298" s="6"/>
      <c r="S298" s="181"/>
      <c r="T298" s="119">
        <f t="shared" si="113"/>
        <v>0</v>
      </c>
      <c r="U298" s="2"/>
      <c r="V298" s="2"/>
      <c r="W298" s="7"/>
      <c r="X298" s="6"/>
      <c r="Y298" s="181"/>
      <c r="Z298" s="119">
        <f t="shared" si="114"/>
        <v>0</v>
      </c>
      <c r="AA298" s="2"/>
      <c r="AB298" s="2"/>
      <c r="AC298" s="7"/>
      <c r="AD298" s="6"/>
      <c r="AE298" s="181"/>
      <c r="AF298" s="119">
        <f t="shared" si="115"/>
        <v>0</v>
      </c>
      <c r="AG298" s="2"/>
      <c r="AH298" s="2"/>
      <c r="AI298" s="7"/>
      <c r="AJ298" s="6"/>
      <c r="AK298" s="181"/>
      <c r="AL298" s="119">
        <f t="shared" si="116"/>
        <v>0</v>
      </c>
      <c r="AM298" s="2"/>
      <c r="AN298" s="2"/>
      <c r="AO298" s="7"/>
      <c r="AP298" s="6"/>
      <c r="AQ298" s="181"/>
      <c r="AR298" s="119">
        <f t="shared" si="117"/>
        <v>0</v>
      </c>
      <c r="AS298" s="2"/>
      <c r="AT298" s="2"/>
      <c r="AU298" s="7"/>
      <c r="AV298" s="6"/>
      <c r="AW298" s="181"/>
      <c r="AX298" s="119">
        <f t="shared" si="118"/>
        <v>0</v>
      </c>
      <c r="AY298" s="2"/>
      <c r="AZ298" s="2"/>
      <c r="BA298" s="7"/>
      <c r="BB298" s="6"/>
      <c r="BC298" s="181"/>
      <c r="BD298" s="119">
        <f t="shared" si="119"/>
        <v>0</v>
      </c>
      <c r="BE298" s="2"/>
      <c r="BF298" s="2"/>
      <c r="BG298" s="7"/>
      <c r="BH298" s="6"/>
      <c r="BI298" s="181"/>
      <c r="BJ298" s="119">
        <f t="shared" si="120"/>
        <v>0</v>
      </c>
      <c r="BK298" s="2"/>
      <c r="BL298" s="2"/>
      <c r="BM298" s="7"/>
      <c r="BN298" s="6"/>
      <c r="BO298" s="181"/>
      <c r="BP298" s="119">
        <f t="shared" si="121"/>
        <v>0</v>
      </c>
      <c r="BQ298" s="2"/>
      <c r="BR298" s="2"/>
      <c r="BS298" s="7"/>
      <c r="BT298" s="6"/>
      <c r="BU298" s="181"/>
      <c r="BV298" s="119">
        <f t="shared" si="122"/>
        <v>0</v>
      </c>
      <c r="BW298" s="2"/>
      <c r="BX298" s="2"/>
      <c r="BY298" s="7"/>
      <c r="BZ298" s="6"/>
      <c r="CA298" s="181"/>
      <c r="CB298" s="119">
        <f t="shared" si="123"/>
        <v>0</v>
      </c>
      <c r="CC298" s="2"/>
      <c r="CD298" s="2"/>
      <c r="CE298" s="7"/>
      <c r="CF298" s="6"/>
      <c r="CG298" s="181"/>
      <c r="CH298" s="119">
        <f t="shared" si="124"/>
        <v>0</v>
      </c>
      <c r="CI298" s="2"/>
      <c r="CJ298" s="2"/>
      <c r="CK298" s="7"/>
      <c r="CL298" s="6"/>
      <c r="CM298" s="181"/>
      <c r="CN298" s="119">
        <f t="shared" si="125"/>
        <v>0</v>
      </c>
      <c r="CO298" s="2"/>
      <c r="CP298" s="2"/>
      <c r="CQ298" s="7"/>
      <c r="CR298" s="6"/>
      <c r="CS298" s="181"/>
      <c r="CT298" s="119">
        <f t="shared" si="106"/>
        <v>0</v>
      </c>
      <c r="CU298" s="2"/>
      <c r="CV298" s="2"/>
      <c r="CW298" s="7"/>
      <c r="CX298" s="6"/>
      <c r="CY298" s="181"/>
      <c r="CZ298" s="119">
        <f t="shared" si="107"/>
        <v>0</v>
      </c>
      <c r="DA298" s="2"/>
      <c r="DB298" s="2"/>
      <c r="DC298" s="7"/>
      <c r="DD298" s="6"/>
      <c r="DE298" s="181"/>
      <c r="DF298" s="119">
        <f t="shared" si="108"/>
        <v>0</v>
      </c>
      <c r="DG298" s="2"/>
      <c r="DH298" s="2"/>
      <c r="DI298" s="7"/>
      <c r="DJ298" s="6"/>
      <c r="DK298" s="181"/>
      <c r="DL298" s="119">
        <f t="shared" si="109"/>
        <v>0</v>
      </c>
      <c r="DM298" s="2"/>
      <c r="DN298" s="2"/>
      <c r="DO298" s="7"/>
      <c r="DP298" s="6"/>
      <c r="DQ298" s="181"/>
      <c r="DR298" s="119">
        <f t="shared" si="110"/>
        <v>0</v>
      </c>
      <c r="DS298" s="2"/>
      <c r="DT298" s="2"/>
      <c r="DU298" s="7"/>
    </row>
    <row r="299" spans="1:125" s="61" customFormat="1" ht="12.75" customHeight="1" x14ac:dyDescent="0.2">
      <c r="A299" s="152">
        <v>280</v>
      </c>
      <c r="B299" s="299"/>
      <c r="C299" s="198"/>
      <c r="D299" s="312">
        <f t="shared" si="126"/>
        <v>0</v>
      </c>
      <c r="E299" s="313"/>
      <c r="F299" s="6"/>
      <c r="G299" s="181"/>
      <c r="H299" s="119">
        <f t="shared" si="111"/>
        <v>0</v>
      </c>
      <c r="I299" s="2"/>
      <c r="J299" s="2"/>
      <c r="K299" s="7"/>
      <c r="L299" s="6"/>
      <c r="M299" s="181"/>
      <c r="N299" s="119">
        <f t="shared" si="112"/>
        <v>0</v>
      </c>
      <c r="O299" s="2"/>
      <c r="P299" s="2"/>
      <c r="Q299" s="7"/>
      <c r="R299" s="6"/>
      <c r="S299" s="181"/>
      <c r="T299" s="119">
        <f t="shared" si="113"/>
        <v>0</v>
      </c>
      <c r="U299" s="2"/>
      <c r="V299" s="2"/>
      <c r="W299" s="7"/>
      <c r="X299" s="6"/>
      <c r="Y299" s="181"/>
      <c r="Z299" s="119">
        <f t="shared" si="114"/>
        <v>0</v>
      </c>
      <c r="AA299" s="2"/>
      <c r="AB299" s="2"/>
      <c r="AC299" s="7"/>
      <c r="AD299" s="6"/>
      <c r="AE299" s="181"/>
      <c r="AF299" s="119">
        <f t="shared" si="115"/>
        <v>0</v>
      </c>
      <c r="AG299" s="2"/>
      <c r="AH299" s="2"/>
      <c r="AI299" s="7"/>
      <c r="AJ299" s="6"/>
      <c r="AK299" s="181"/>
      <c r="AL299" s="119">
        <f t="shared" si="116"/>
        <v>0</v>
      </c>
      <c r="AM299" s="2"/>
      <c r="AN299" s="2"/>
      <c r="AO299" s="7"/>
      <c r="AP299" s="6"/>
      <c r="AQ299" s="181"/>
      <c r="AR299" s="119">
        <f t="shared" si="117"/>
        <v>0</v>
      </c>
      <c r="AS299" s="2"/>
      <c r="AT299" s="2"/>
      <c r="AU299" s="7"/>
      <c r="AV299" s="6"/>
      <c r="AW299" s="181"/>
      <c r="AX299" s="119">
        <f t="shared" si="118"/>
        <v>0</v>
      </c>
      <c r="AY299" s="2"/>
      <c r="AZ299" s="2"/>
      <c r="BA299" s="7"/>
      <c r="BB299" s="6"/>
      <c r="BC299" s="181"/>
      <c r="BD299" s="119">
        <f t="shared" si="119"/>
        <v>0</v>
      </c>
      <c r="BE299" s="2"/>
      <c r="BF299" s="2"/>
      <c r="BG299" s="7"/>
      <c r="BH299" s="6"/>
      <c r="BI299" s="181"/>
      <c r="BJ299" s="119">
        <f t="shared" si="120"/>
        <v>0</v>
      </c>
      <c r="BK299" s="2"/>
      <c r="BL299" s="2"/>
      <c r="BM299" s="7"/>
      <c r="BN299" s="6"/>
      <c r="BO299" s="181"/>
      <c r="BP299" s="119">
        <f t="shared" si="121"/>
        <v>0</v>
      </c>
      <c r="BQ299" s="2"/>
      <c r="BR299" s="2"/>
      <c r="BS299" s="7"/>
      <c r="BT299" s="6"/>
      <c r="BU299" s="181"/>
      <c r="BV299" s="119">
        <f t="shared" si="122"/>
        <v>0</v>
      </c>
      <c r="BW299" s="2"/>
      <c r="BX299" s="2"/>
      <c r="BY299" s="7"/>
      <c r="BZ299" s="6"/>
      <c r="CA299" s="181"/>
      <c r="CB299" s="119">
        <f t="shared" si="123"/>
        <v>0</v>
      </c>
      <c r="CC299" s="2"/>
      <c r="CD299" s="2"/>
      <c r="CE299" s="7"/>
      <c r="CF299" s="6"/>
      <c r="CG299" s="181"/>
      <c r="CH299" s="119">
        <f t="shared" si="124"/>
        <v>0</v>
      </c>
      <c r="CI299" s="2"/>
      <c r="CJ299" s="2"/>
      <c r="CK299" s="7"/>
      <c r="CL299" s="6"/>
      <c r="CM299" s="181"/>
      <c r="CN299" s="119">
        <f t="shared" si="125"/>
        <v>0</v>
      </c>
      <c r="CO299" s="2"/>
      <c r="CP299" s="2"/>
      <c r="CQ299" s="7"/>
      <c r="CR299" s="6"/>
      <c r="CS299" s="181"/>
      <c r="CT299" s="119">
        <f t="shared" si="106"/>
        <v>0</v>
      </c>
      <c r="CU299" s="2"/>
      <c r="CV299" s="2"/>
      <c r="CW299" s="7"/>
      <c r="CX299" s="6"/>
      <c r="CY299" s="181"/>
      <c r="CZ299" s="119">
        <f t="shared" si="107"/>
        <v>0</v>
      </c>
      <c r="DA299" s="2"/>
      <c r="DB299" s="2"/>
      <c r="DC299" s="7"/>
      <c r="DD299" s="6"/>
      <c r="DE299" s="181"/>
      <c r="DF299" s="119">
        <f t="shared" si="108"/>
        <v>0</v>
      </c>
      <c r="DG299" s="2"/>
      <c r="DH299" s="2"/>
      <c r="DI299" s="7"/>
      <c r="DJ299" s="6"/>
      <c r="DK299" s="181"/>
      <c r="DL299" s="119">
        <f t="shared" si="109"/>
        <v>0</v>
      </c>
      <c r="DM299" s="2"/>
      <c r="DN299" s="2"/>
      <c r="DO299" s="7"/>
      <c r="DP299" s="6"/>
      <c r="DQ299" s="181"/>
      <c r="DR299" s="119">
        <f t="shared" si="110"/>
        <v>0</v>
      </c>
      <c r="DS299" s="2"/>
      <c r="DT299" s="2"/>
      <c r="DU299" s="7"/>
    </row>
    <row r="300" spans="1:125" s="61" customFormat="1" ht="12.75" customHeight="1" x14ac:dyDescent="0.2">
      <c r="A300" s="152">
        <v>281</v>
      </c>
      <c r="B300" s="299"/>
      <c r="C300" s="198"/>
      <c r="D300" s="312">
        <f t="shared" si="126"/>
        <v>0</v>
      </c>
      <c r="E300" s="313"/>
      <c r="F300" s="6"/>
      <c r="G300" s="181"/>
      <c r="H300" s="119">
        <f t="shared" si="111"/>
        <v>0</v>
      </c>
      <c r="I300" s="2"/>
      <c r="J300" s="2"/>
      <c r="K300" s="7"/>
      <c r="L300" s="6"/>
      <c r="M300" s="181"/>
      <c r="N300" s="119">
        <f t="shared" si="112"/>
        <v>0</v>
      </c>
      <c r="O300" s="2"/>
      <c r="P300" s="2"/>
      <c r="Q300" s="7"/>
      <c r="R300" s="6"/>
      <c r="S300" s="181"/>
      <c r="T300" s="119">
        <f t="shared" si="113"/>
        <v>0</v>
      </c>
      <c r="U300" s="2"/>
      <c r="V300" s="2"/>
      <c r="W300" s="7"/>
      <c r="X300" s="6"/>
      <c r="Y300" s="181"/>
      <c r="Z300" s="119">
        <f t="shared" si="114"/>
        <v>0</v>
      </c>
      <c r="AA300" s="2"/>
      <c r="AB300" s="2"/>
      <c r="AC300" s="7"/>
      <c r="AD300" s="6"/>
      <c r="AE300" s="181"/>
      <c r="AF300" s="119">
        <f t="shared" si="115"/>
        <v>0</v>
      </c>
      <c r="AG300" s="2"/>
      <c r="AH300" s="2"/>
      <c r="AI300" s="7"/>
      <c r="AJ300" s="6"/>
      <c r="AK300" s="181"/>
      <c r="AL300" s="119">
        <f t="shared" si="116"/>
        <v>0</v>
      </c>
      <c r="AM300" s="2"/>
      <c r="AN300" s="2"/>
      <c r="AO300" s="7"/>
      <c r="AP300" s="6"/>
      <c r="AQ300" s="181"/>
      <c r="AR300" s="119">
        <f t="shared" si="117"/>
        <v>0</v>
      </c>
      <c r="AS300" s="2"/>
      <c r="AT300" s="2"/>
      <c r="AU300" s="7"/>
      <c r="AV300" s="6"/>
      <c r="AW300" s="181"/>
      <c r="AX300" s="119">
        <f t="shared" si="118"/>
        <v>0</v>
      </c>
      <c r="AY300" s="2"/>
      <c r="AZ300" s="2"/>
      <c r="BA300" s="7"/>
      <c r="BB300" s="6"/>
      <c r="BC300" s="181"/>
      <c r="BD300" s="119">
        <f t="shared" si="119"/>
        <v>0</v>
      </c>
      <c r="BE300" s="2"/>
      <c r="BF300" s="2"/>
      <c r="BG300" s="7"/>
      <c r="BH300" s="6"/>
      <c r="BI300" s="181"/>
      <c r="BJ300" s="119">
        <f t="shared" si="120"/>
        <v>0</v>
      </c>
      <c r="BK300" s="2"/>
      <c r="BL300" s="2"/>
      <c r="BM300" s="7"/>
      <c r="BN300" s="6"/>
      <c r="BO300" s="181"/>
      <c r="BP300" s="119">
        <f t="shared" si="121"/>
        <v>0</v>
      </c>
      <c r="BQ300" s="2"/>
      <c r="BR300" s="2"/>
      <c r="BS300" s="7"/>
      <c r="BT300" s="6"/>
      <c r="BU300" s="181"/>
      <c r="BV300" s="119">
        <f t="shared" si="122"/>
        <v>0</v>
      </c>
      <c r="BW300" s="2"/>
      <c r="BX300" s="2"/>
      <c r="BY300" s="7"/>
      <c r="BZ300" s="6"/>
      <c r="CA300" s="181"/>
      <c r="CB300" s="119">
        <f t="shared" si="123"/>
        <v>0</v>
      </c>
      <c r="CC300" s="2"/>
      <c r="CD300" s="2"/>
      <c r="CE300" s="7"/>
      <c r="CF300" s="6"/>
      <c r="CG300" s="181"/>
      <c r="CH300" s="119">
        <f t="shared" si="124"/>
        <v>0</v>
      </c>
      <c r="CI300" s="2"/>
      <c r="CJ300" s="2"/>
      <c r="CK300" s="7"/>
      <c r="CL300" s="6"/>
      <c r="CM300" s="181"/>
      <c r="CN300" s="119">
        <f t="shared" si="125"/>
        <v>0</v>
      </c>
      <c r="CO300" s="2"/>
      <c r="CP300" s="2"/>
      <c r="CQ300" s="7"/>
      <c r="CR300" s="6"/>
      <c r="CS300" s="181"/>
      <c r="CT300" s="119">
        <f t="shared" si="106"/>
        <v>0</v>
      </c>
      <c r="CU300" s="2"/>
      <c r="CV300" s="2"/>
      <c r="CW300" s="7"/>
      <c r="CX300" s="6"/>
      <c r="CY300" s="181"/>
      <c r="CZ300" s="119">
        <f t="shared" si="107"/>
        <v>0</v>
      </c>
      <c r="DA300" s="2"/>
      <c r="DB300" s="2"/>
      <c r="DC300" s="7"/>
      <c r="DD300" s="6"/>
      <c r="DE300" s="181"/>
      <c r="DF300" s="119">
        <f t="shared" si="108"/>
        <v>0</v>
      </c>
      <c r="DG300" s="2"/>
      <c r="DH300" s="2"/>
      <c r="DI300" s="7"/>
      <c r="DJ300" s="6"/>
      <c r="DK300" s="181"/>
      <c r="DL300" s="119">
        <f t="shared" si="109"/>
        <v>0</v>
      </c>
      <c r="DM300" s="2"/>
      <c r="DN300" s="2"/>
      <c r="DO300" s="7"/>
      <c r="DP300" s="6"/>
      <c r="DQ300" s="181"/>
      <c r="DR300" s="119">
        <f t="shared" si="110"/>
        <v>0</v>
      </c>
      <c r="DS300" s="2"/>
      <c r="DT300" s="2"/>
      <c r="DU300" s="7"/>
    </row>
    <row r="301" spans="1:125" s="61" customFormat="1" ht="12.75" customHeight="1" x14ac:dyDescent="0.2">
      <c r="A301" s="152">
        <v>282</v>
      </c>
      <c r="B301" s="299"/>
      <c r="C301" s="198"/>
      <c r="D301" s="312">
        <f t="shared" si="126"/>
        <v>0</v>
      </c>
      <c r="E301" s="313"/>
      <c r="F301" s="6"/>
      <c r="G301" s="181"/>
      <c r="H301" s="119">
        <f t="shared" si="111"/>
        <v>0</v>
      </c>
      <c r="I301" s="2"/>
      <c r="J301" s="2"/>
      <c r="K301" s="7"/>
      <c r="L301" s="6"/>
      <c r="M301" s="181"/>
      <c r="N301" s="119">
        <f t="shared" si="112"/>
        <v>0</v>
      </c>
      <c r="O301" s="2"/>
      <c r="P301" s="2"/>
      <c r="Q301" s="7"/>
      <c r="R301" s="6"/>
      <c r="S301" s="181"/>
      <c r="T301" s="119">
        <f t="shared" si="113"/>
        <v>0</v>
      </c>
      <c r="U301" s="2"/>
      <c r="V301" s="2"/>
      <c r="W301" s="7"/>
      <c r="X301" s="6"/>
      <c r="Y301" s="181"/>
      <c r="Z301" s="119">
        <f t="shared" si="114"/>
        <v>0</v>
      </c>
      <c r="AA301" s="2"/>
      <c r="AB301" s="2"/>
      <c r="AC301" s="7"/>
      <c r="AD301" s="6"/>
      <c r="AE301" s="181"/>
      <c r="AF301" s="119">
        <f t="shared" si="115"/>
        <v>0</v>
      </c>
      <c r="AG301" s="2"/>
      <c r="AH301" s="2"/>
      <c r="AI301" s="7"/>
      <c r="AJ301" s="6"/>
      <c r="AK301" s="181"/>
      <c r="AL301" s="119">
        <f t="shared" si="116"/>
        <v>0</v>
      </c>
      <c r="AM301" s="2"/>
      <c r="AN301" s="2"/>
      <c r="AO301" s="7"/>
      <c r="AP301" s="6"/>
      <c r="AQ301" s="181"/>
      <c r="AR301" s="119">
        <f t="shared" si="117"/>
        <v>0</v>
      </c>
      <c r="AS301" s="2"/>
      <c r="AT301" s="2"/>
      <c r="AU301" s="7"/>
      <c r="AV301" s="6"/>
      <c r="AW301" s="181"/>
      <c r="AX301" s="119">
        <f t="shared" si="118"/>
        <v>0</v>
      </c>
      <c r="AY301" s="2"/>
      <c r="AZ301" s="2"/>
      <c r="BA301" s="7"/>
      <c r="BB301" s="6"/>
      <c r="BC301" s="181"/>
      <c r="BD301" s="119">
        <f t="shared" si="119"/>
        <v>0</v>
      </c>
      <c r="BE301" s="2"/>
      <c r="BF301" s="2"/>
      <c r="BG301" s="7"/>
      <c r="BH301" s="6"/>
      <c r="BI301" s="181"/>
      <c r="BJ301" s="119">
        <f t="shared" si="120"/>
        <v>0</v>
      </c>
      <c r="BK301" s="2"/>
      <c r="BL301" s="2"/>
      <c r="BM301" s="7"/>
      <c r="BN301" s="6"/>
      <c r="BO301" s="181"/>
      <c r="BP301" s="119">
        <f t="shared" si="121"/>
        <v>0</v>
      </c>
      <c r="BQ301" s="2"/>
      <c r="BR301" s="2"/>
      <c r="BS301" s="7"/>
      <c r="BT301" s="6"/>
      <c r="BU301" s="181"/>
      <c r="BV301" s="119">
        <f t="shared" si="122"/>
        <v>0</v>
      </c>
      <c r="BW301" s="2"/>
      <c r="BX301" s="2"/>
      <c r="BY301" s="7"/>
      <c r="BZ301" s="6"/>
      <c r="CA301" s="181"/>
      <c r="CB301" s="119">
        <f t="shared" si="123"/>
        <v>0</v>
      </c>
      <c r="CC301" s="2"/>
      <c r="CD301" s="2"/>
      <c r="CE301" s="7"/>
      <c r="CF301" s="6"/>
      <c r="CG301" s="181"/>
      <c r="CH301" s="119">
        <f t="shared" si="124"/>
        <v>0</v>
      </c>
      <c r="CI301" s="2"/>
      <c r="CJ301" s="2"/>
      <c r="CK301" s="7"/>
      <c r="CL301" s="6"/>
      <c r="CM301" s="181"/>
      <c r="CN301" s="119">
        <f t="shared" si="125"/>
        <v>0</v>
      </c>
      <c r="CO301" s="2"/>
      <c r="CP301" s="2"/>
      <c r="CQ301" s="7"/>
      <c r="CR301" s="6"/>
      <c r="CS301" s="181"/>
      <c r="CT301" s="119">
        <f t="shared" si="106"/>
        <v>0</v>
      </c>
      <c r="CU301" s="2"/>
      <c r="CV301" s="2"/>
      <c r="CW301" s="7"/>
      <c r="CX301" s="6"/>
      <c r="CY301" s="181"/>
      <c r="CZ301" s="119">
        <f t="shared" si="107"/>
        <v>0</v>
      </c>
      <c r="DA301" s="2"/>
      <c r="DB301" s="2"/>
      <c r="DC301" s="7"/>
      <c r="DD301" s="6"/>
      <c r="DE301" s="181"/>
      <c r="DF301" s="119">
        <f t="shared" si="108"/>
        <v>0</v>
      </c>
      <c r="DG301" s="2"/>
      <c r="DH301" s="2"/>
      <c r="DI301" s="7"/>
      <c r="DJ301" s="6"/>
      <c r="DK301" s="181"/>
      <c r="DL301" s="119">
        <f t="shared" si="109"/>
        <v>0</v>
      </c>
      <c r="DM301" s="2"/>
      <c r="DN301" s="2"/>
      <c r="DO301" s="7"/>
      <c r="DP301" s="6"/>
      <c r="DQ301" s="181"/>
      <c r="DR301" s="119">
        <f t="shared" si="110"/>
        <v>0</v>
      </c>
      <c r="DS301" s="2"/>
      <c r="DT301" s="2"/>
      <c r="DU301" s="7"/>
    </row>
    <row r="302" spans="1:125" s="61" customFormat="1" ht="12.75" customHeight="1" x14ac:dyDescent="0.2">
      <c r="A302" s="152">
        <v>283</v>
      </c>
      <c r="B302" s="299"/>
      <c r="C302" s="198"/>
      <c r="D302" s="312">
        <f t="shared" si="126"/>
        <v>0</v>
      </c>
      <c r="E302" s="313"/>
      <c r="F302" s="6"/>
      <c r="G302" s="181"/>
      <c r="H302" s="119">
        <f t="shared" si="111"/>
        <v>0</v>
      </c>
      <c r="I302" s="2"/>
      <c r="J302" s="2"/>
      <c r="K302" s="7"/>
      <c r="L302" s="6"/>
      <c r="M302" s="181"/>
      <c r="N302" s="119">
        <f t="shared" si="112"/>
        <v>0</v>
      </c>
      <c r="O302" s="2"/>
      <c r="P302" s="2"/>
      <c r="Q302" s="7"/>
      <c r="R302" s="6"/>
      <c r="S302" s="181"/>
      <c r="T302" s="119">
        <f t="shared" si="113"/>
        <v>0</v>
      </c>
      <c r="U302" s="2"/>
      <c r="V302" s="2"/>
      <c r="W302" s="7"/>
      <c r="X302" s="6"/>
      <c r="Y302" s="181"/>
      <c r="Z302" s="119">
        <f t="shared" si="114"/>
        <v>0</v>
      </c>
      <c r="AA302" s="2"/>
      <c r="AB302" s="2"/>
      <c r="AC302" s="7"/>
      <c r="AD302" s="6"/>
      <c r="AE302" s="181"/>
      <c r="AF302" s="119">
        <f t="shared" si="115"/>
        <v>0</v>
      </c>
      <c r="AG302" s="2"/>
      <c r="AH302" s="2"/>
      <c r="AI302" s="7"/>
      <c r="AJ302" s="6"/>
      <c r="AK302" s="181"/>
      <c r="AL302" s="119">
        <f t="shared" si="116"/>
        <v>0</v>
      </c>
      <c r="AM302" s="2"/>
      <c r="AN302" s="2"/>
      <c r="AO302" s="7"/>
      <c r="AP302" s="6"/>
      <c r="AQ302" s="181"/>
      <c r="AR302" s="119">
        <f t="shared" si="117"/>
        <v>0</v>
      </c>
      <c r="AS302" s="2"/>
      <c r="AT302" s="2"/>
      <c r="AU302" s="7"/>
      <c r="AV302" s="6"/>
      <c r="AW302" s="181"/>
      <c r="AX302" s="119">
        <f t="shared" si="118"/>
        <v>0</v>
      </c>
      <c r="AY302" s="2"/>
      <c r="AZ302" s="2"/>
      <c r="BA302" s="7"/>
      <c r="BB302" s="6"/>
      <c r="BC302" s="181"/>
      <c r="BD302" s="119">
        <f t="shared" si="119"/>
        <v>0</v>
      </c>
      <c r="BE302" s="2"/>
      <c r="BF302" s="2"/>
      <c r="BG302" s="7"/>
      <c r="BH302" s="6"/>
      <c r="BI302" s="181"/>
      <c r="BJ302" s="119">
        <f t="shared" si="120"/>
        <v>0</v>
      </c>
      <c r="BK302" s="2"/>
      <c r="BL302" s="2"/>
      <c r="BM302" s="7"/>
      <c r="BN302" s="6"/>
      <c r="BO302" s="181"/>
      <c r="BP302" s="119">
        <f t="shared" si="121"/>
        <v>0</v>
      </c>
      <c r="BQ302" s="2"/>
      <c r="BR302" s="2"/>
      <c r="BS302" s="7"/>
      <c r="BT302" s="6"/>
      <c r="BU302" s="181"/>
      <c r="BV302" s="119">
        <f t="shared" si="122"/>
        <v>0</v>
      </c>
      <c r="BW302" s="2"/>
      <c r="BX302" s="2"/>
      <c r="BY302" s="7"/>
      <c r="BZ302" s="6"/>
      <c r="CA302" s="181"/>
      <c r="CB302" s="119">
        <f t="shared" si="123"/>
        <v>0</v>
      </c>
      <c r="CC302" s="2"/>
      <c r="CD302" s="2"/>
      <c r="CE302" s="7"/>
      <c r="CF302" s="6"/>
      <c r="CG302" s="181"/>
      <c r="CH302" s="119">
        <f t="shared" si="124"/>
        <v>0</v>
      </c>
      <c r="CI302" s="2"/>
      <c r="CJ302" s="2"/>
      <c r="CK302" s="7"/>
      <c r="CL302" s="6"/>
      <c r="CM302" s="181"/>
      <c r="CN302" s="119">
        <f t="shared" si="125"/>
        <v>0</v>
      </c>
      <c r="CO302" s="2"/>
      <c r="CP302" s="2"/>
      <c r="CQ302" s="7"/>
      <c r="CR302" s="6"/>
      <c r="CS302" s="181"/>
      <c r="CT302" s="119">
        <f t="shared" si="106"/>
        <v>0</v>
      </c>
      <c r="CU302" s="2"/>
      <c r="CV302" s="2"/>
      <c r="CW302" s="7"/>
      <c r="CX302" s="6"/>
      <c r="CY302" s="181"/>
      <c r="CZ302" s="119">
        <f t="shared" si="107"/>
        <v>0</v>
      </c>
      <c r="DA302" s="2"/>
      <c r="DB302" s="2"/>
      <c r="DC302" s="7"/>
      <c r="DD302" s="6"/>
      <c r="DE302" s="181"/>
      <c r="DF302" s="119">
        <f t="shared" si="108"/>
        <v>0</v>
      </c>
      <c r="DG302" s="2"/>
      <c r="DH302" s="2"/>
      <c r="DI302" s="7"/>
      <c r="DJ302" s="6"/>
      <c r="DK302" s="181"/>
      <c r="DL302" s="119">
        <f t="shared" si="109"/>
        <v>0</v>
      </c>
      <c r="DM302" s="2"/>
      <c r="DN302" s="2"/>
      <c r="DO302" s="7"/>
      <c r="DP302" s="6"/>
      <c r="DQ302" s="181"/>
      <c r="DR302" s="119">
        <f t="shared" si="110"/>
        <v>0</v>
      </c>
      <c r="DS302" s="2"/>
      <c r="DT302" s="2"/>
      <c r="DU302" s="7"/>
    </row>
    <row r="303" spans="1:125" s="61" customFormat="1" ht="12.75" customHeight="1" x14ac:dyDescent="0.2">
      <c r="A303" s="152">
        <v>284</v>
      </c>
      <c r="B303" s="299"/>
      <c r="C303" s="198"/>
      <c r="D303" s="312">
        <f t="shared" si="126"/>
        <v>0</v>
      </c>
      <c r="E303" s="313"/>
      <c r="F303" s="6"/>
      <c r="G303" s="181"/>
      <c r="H303" s="119">
        <f t="shared" si="111"/>
        <v>0</v>
      </c>
      <c r="I303" s="2"/>
      <c r="J303" s="2"/>
      <c r="K303" s="7"/>
      <c r="L303" s="6"/>
      <c r="M303" s="181"/>
      <c r="N303" s="119">
        <f t="shared" si="112"/>
        <v>0</v>
      </c>
      <c r="O303" s="2"/>
      <c r="P303" s="2"/>
      <c r="Q303" s="7"/>
      <c r="R303" s="6"/>
      <c r="S303" s="181"/>
      <c r="T303" s="119">
        <f t="shared" si="113"/>
        <v>0</v>
      </c>
      <c r="U303" s="2"/>
      <c r="V303" s="2"/>
      <c r="W303" s="7"/>
      <c r="X303" s="6"/>
      <c r="Y303" s="181"/>
      <c r="Z303" s="119">
        <f t="shared" si="114"/>
        <v>0</v>
      </c>
      <c r="AA303" s="2"/>
      <c r="AB303" s="2"/>
      <c r="AC303" s="7"/>
      <c r="AD303" s="6"/>
      <c r="AE303" s="181"/>
      <c r="AF303" s="119">
        <f t="shared" si="115"/>
        <v>0</v>
      </c>
      <c r="AG303" s="2"/>
      <c r="AH303" s="2"/>
      <c r="AI303" s="7"/>
      <c r="AJ303" s="6"/>
      <c r="AK303" s="181"/>
      <c r="AL303" s="119">
        <f t="shared" si="116"/>
        <v>0</v>
      </c>
      <c r="AM303" s="2"/>
      <c r="AN303" s="2"/>
      <c r="AO303" s="7"/>
      <c r="AP303" s="6"/>
      <c r="AQ303" s="181"/>
      <c r="AR303" s="119">
        <f t="shared" si="117"/>
        <v>0</v>
      </c>
      <c r="AS303" s="2"/>
      <c r="AT303" s="2"/>
      <c r="AU303" s="7"/>
      <c r="AV303" s="6"/>
      <c r="AW303" s="181"/>
      <c r="AX303" s="119">
        <f t="shared" si="118"/>
        <v>0</v>
      </c>
      <c r="AY303" s="2"/>
      <c r="AZ303" s="2"/>
      <c r="BA303" s="7"/>
      <c r="BB303" s="6"/>
      <c r="BC303" s="181"/>
      <c r="BD303" s="119">
        <f t="shared" si="119"/>
        <v>0</v>
      </c>
      <c r="BE303" s="2"/>
      <c r="BF303" s="2"/>
      <c r="BG303" s="7"/>
      <c r="BH303" s="6"/>
      <c r="BI303" s="181"/>
      <c r="BJ303" s="119">
        <f t="shared" si="120"/>
        <v>0</v>
      </c>
      <c r="BK303" s="2"/>
      <c r="BL303" s="2"/>
      <c r="BM303" s="7"/>
      <c r="BN303" s="6"/>
      <c r="BO303" s="181"/>
      <c r="BP303" s="119">
        <f t="shared" si="121"/>
        <v>0</v>
      </c>
      <c r="BQ303" s="2"/>
      <c r="BR303" s="2"/>
      <c r="BS303" s="7"/>
      <c r="BT303" s="6"/>
      <c r="BU303" s="181"/>
      <c r="BV303" s="119">
        <f t="shared" si="122"/>
        <v>0</v>
      </c>
      <c r="BW303" s="2"/>
      <c r="BX303" s="2"/>
      <c r="BY303" s="7"/>
      <c r="BZ303" s="6"/>
      <c r="CA303" s="181"/>
      <c r="CB303" s="119">
        <f t="shared" si="123"/>
        <v>0</v>
      </c>
      <c r="CC303" s="2"/>
      <c r="CD303" s="2"/>
      <c r="CE303" s="7"/>
      <c r="CF303" s="6"/>
      <c r="CG303" s="181"/>
      <c r="CH303" s="119">
        <f t="shared" si="124"/>
        <v>0</v>
      </c>
      <c r="CI303" s="2"/>
      <c r="CJ303" s="2"/>
      <c r="CK303" s="7"/>
      <c r="CL303" s="6"/>
      <c r="CM303" s="181"/>
      <c r="CN303" s="119">
        <f t="shared" si="125"/>
        <v>0</v>
      </c>
      <c r="CO303" s="2"/>
      <c r="CP303" s="2"/>
      <c r="CQ303" s="7"/>
      <c r="CR303" s="6"/>
      <c r="CS303" s="181"/>
      <c r="CT303" s="119">
        <f t="shared" si="106"/>
        <v>0</v>
      </c>
      <c r="CU303" s="2"/>
      <c r="CV303" s="2"/>
      <c r="CW303" s="7"/>
      <c r="CX303" s="6"/>
      <c r="CY303" s="181"/>
      <c r="CZ303" s="119">
        <f t="shared" si="107"/>
        <v>0</v>
      </c>
      <c r="DA303" s="2"/>
      <c r="DB303" s="2"/>
      <c r="DC303" s="7"/>
      <c r="DD303" s="6"/>
      <c r="DE303" s="181"/>
      <c r="DF303" s="119">
        <f t="shared" si="108"/>
        <v>0</v>
      </c>
      <c r="DG303" s="2"/>
      <c r="DH303" s="2"/>
      <c r="DI303" s="7"/>
      <c r="DJ303" s="6"/>
      <c r="DK303" s="181"/>
      <c r="DL303" s="119">
        <f t="shared" si="109"/>
        <v>0</v>
      </c>
      <c r="DM303" s="2"/>
      <c r="DN303" s="2"/>
      <c r="DO303" s="7"/>
      <c r="DP303" s="6"/>
      <c r="DQ303" s="181"/>
      <c r="DR303" s="119">
        <f t="shared" si="110"/>
        <v>0</v>
      </c>
      <c r="DS303" s="2"/>
      <c r="DT303" s="2"/>
      <c r="DU303" s="7"/>
    </row>
    <row r="304" spans="1:125" s="61" customFormat="1" ht="12.75" customHeight="1" x14ac:dyDescent="0.2">
      <c r="A304" s="152">
        <v>285</v>
      </c>
      <c r="B304" s="299"/>
      <c r="C304" s="198"/>
      <c r="D304" s="312">
        <f t="shared" si="126"/>
        <v>0</v>
      </c>
      <c r="E304" s="313"/>
      <c r="F304" s="6"/>
      <c r="G304" s="181"/>
      <c r="H304" s="119">
        <f t="shared" si="111"/>
        <v>0</v>
      </c>
      <c r="I304" s="2"/>
      <c r="J304" s="2"/>
      <c r="K304" s="7"/>
      <c r="L304" s="6"/>
      <c r="M304" s="181"/>
      <c r="N304" s="119">
        <f t="shared" si="112"/>
        <v>0</v>
      </c>
      <c r="O304" s="2"/>
      <c r="P304" s="2"/>
      <c r="Q304" s="7"/>
      <c r="R304" s="6"/>
      <c r="S304" s="181"/>
      <c r="T304" s="119">
        <f t="shared" si="113"/>
        <v>0</v>
      </c>
      <c r="U304" s="2"/>
      <c r="V304" s="2"/>
      <c r="W304" s="7"/>
      <c r="X304" s="6"/>
      <c r="Y304" s="181"/>
      <c r="Z304" s="119">
        <f t="shared" si="114"/>
        <v>0</v>
      </c>
      <c r="AA304" s="2"/>
      <c r="AB304" s="2"/>
      <c r="AC304" s="7"/>
      <c r="AD304" s="6"/>
      <c r="AE304" s="181"/>
      <c r="AF304" s="119">
        <f t="shared" si="115"/>
        <v>0</v>
      </c>
      <c r="AG304" s="2"/>
      <c r="AH304" s="2"/>
      <c r="AI304" s="7"/>
      <c r="AJ304" s="6"/>
      <c r="AK304" s="181"/>
      <c r="AL304" s="119">
        <f t="shared" si="116"/>
        <v>0</v>
      </c>
      <c r="AM304" s="2"/>
      <c r="AN304" s="2"/>
      <c r="AO304" s="7"/>
      <c r="AP304" s="6"/>
      <c r="AQ304" s="181"/>
      <c r="AR304" s="119">
        <f t="shared" si="117"/>
        <v>0</v>
      </c>
      <c r="AS304" s="2"/>
      <c r="AT304" s="2"/>
      <c r="AU304" s="7"/>
      <c r="AV304" s="6"/>
      <c r="AW304" s="181"/>
      <c r="AX304" s="119">
        <f t="shared" si="118"/>
        <v>0</v>
      </c>
      <c r="AY304" s="2"/>
      <c r="AZ304" s="2"/>
      <c r="BA304" s="7"/>
      <c r="BB304" s="6"/>
      <c r="BC304" s="181"/>
      <c r="BD304" s="119">
        <f t="shared" si="119"/>
        <v>0</v>
      </c>
      <c r="BE304" s="2"/>
      <c r="BF304" s="2"/>
      <c r="BG304" s="7"/>
      <c r="BH304" s="6"/>
      <c r="BI304" s="181"/>
      <c r="BJ304" s="119">
        <f t="shared" si="120"/>
        <v>0</v>
      </c>
      <c r="BK304" s="2"/>
      <c r="BL304" s="2"/>
      <c r="BM304" s="7"/>
      <c r="BN304" s="6"/>
      <c r="BO304" s="181"/>
      <c r="BP304" s="119">
        <f t="shared" si="121"/>
        <v>0</v>
      </c>
      <c r="BQ304" s="2"/>
      <c r="BR304" s="2"/>
      <c r="BS304" s="7"/>
      <c r="BT304" s="6"/>
      <c r="BU304" s="181"/>
      <c r="BV304" s="119">
        <f t="shared" si="122"/>
        <v>0</v>
      </c>
      <c r="BW304" s="2"/>
      <c r="BX304" s="2"/>
      <c r="BY304" s="7"/>
      <c r="BZ304" s="6"/>
      <c r="CA304" s="181"/>
      <c r="CB304" s="119">
        <f t="shared" si="123"/>
        <v>0</v>
      </c>
      <c r="CC304" s="2"/>
      <c r="CD304" s="2"/>
      <c r="CE304" s="7"/>
      <c r="CF304" s="6"/>
      <c r="CG304" s="181"/>
      <c r="CH304" s="119">
        <f t="shared" si="124"/>
        <v>0</v>
      </c>
      <c r="CI304" s="2"/>
      <c r="CJ304" s="2"/>
      <c r="CK304" s="7"/>
      <c r="CL304" s="6"/>
      <c r="CM304" s="181"/>
      <c r="CN304" s="119">
        <f t="shared" si="125"/>
        <v>0</v>
      </c>
      <c r="CO304" s="2"/>
      <c r="CP304" s="2"/>
      <c r="CQ304" s="7"/>
      <c r="CR304" s="6"/>
      <c r="CS304" s="181"/>
      <c r="CT304" s="119">
        <f t="shared" si="106"/>
        <v>0</v>
      </c>
      <c r="CU304" s="2"/>
      <c r="CV304" s="2"/>
      <c r="CW304" s="7"/>
      <c r="CX304" s="6"/>
      <c r="CY304" s="181"/>
      <c r="CZ304" s="119">
        <f t="shared" si="107"/>
        <v>0</v>
      </c>
      <c r="DA304" s="2"/>
      <c r="DB304" s="2"/>
      <c r="DC304" s="7"/>
      <c r="DD304" s="6"/>
      <c r="DE304" s="181"/>
      <c r="DF304" s="119">
        <f t="shared" si="108"/>
        <v>0</v>
      </c>
      <c r="DG304" s="2"/>
      <c r="DH304" s="2"/>
      <c r="DI304" s="7"/>
      <c r="DJ304" s="6"/>
      <c r="DK304" s="181"/>
      <c r="DL304" s="119">
        <f t="shared" si="109"/>
        <v>0</v>
      </c>
      <c r="DM304" s="2"/>
      <c r="DN304" s="2"/>
      <c r="DO304" s="7"/>
      <c r="DP304" s="6"/>
      <c r="DQ304" s="181"/>
      <c r="DR304" s="119">
        <f t="shared" si="110"/>
        <v>0</v>
      </c>
      <c r="DS304" s="2"/>
      <c r="DT304" s="2"/>
      <c r="DU304" s="7"/>
    </row>
    <row r="305" spans="1:125" s="61" customFormat="1" ht="12.75" customHeight="1" x14ac:dyDescent="0.2">
      <c r="A305" s="152">
        <v>286</v>
      </c>
      <c r="B305" s="299"/>
      <c r="C305" s="198"/>
      <c r="D305" s="312">
        <f t="shared" si="126"/>
        <v>0</v>
      </c>
      <c r="E305" s="313"/>
      <c r="F305" s="6"/>
      <c r="G305" s="181"/>
      <c r="H305" s="119">
        <f t="shared" si="111"/>
        <v>0</v>
      </c>
      <c r="I305" s="2"/>
      <c r="J305" s="2"/>
      <c r="K305" s="7"/>
      <c r="L305" s="6"/>
      <c r="M305" s="181"/>
      <c r="N305" s="119">
        <f t="shared" si="112"/>
        <v>0</v>
      </c>
      <c r="O305" s="2"/>
      <c r="P305" s="2"/>
      <c r="Q305" s="7"/>
      <c r="R305" s="6"/>
      <c r="S305" s="181"/>
      <c r="T305" s="119">
        <f t="shared" si="113"/>
        <v>0</v>
      </c>
      <c r="U305" s="2"/>
      <c r="V305" s="2"/>
      <c r="W305" s="7"/>
      <c r="X305" s="6"/>
      <c r="Y305" s="181"/>
      <c r="Z305" s="119">
        <f t="shared" si="114"/>
        <v>0</v>
      </c>
      <c r="AA305" s="2"/>
      <c r="AB305" s="2"/>
      <c r="AC305" s="7"/>
      <c r="AD305" s="6"/>
      <c r="AE305" s="181"/>
      <c r="AF305" s="119">
        <f t="shared" si="115"/>
        <v>0</v>
      </c>
      <c r="AG305" s="2"/>
      <c r="AH305" s="2"/>
      <c r="AI305" s="7"/>
      <c r="AJ305" s="6"/>
      <c r="AK305" s="181"/>
      <c r="AL305" s="119">
        <f t="shared" si="116"/>
        <v>0</v>
      </c>
      <c r="AM305" s="2"/>
      <c r="AN305" s="2"/>
      <c r="AO305" s="7"/>
      <c r="AP305" s="6"/>
      <c r="AQ305" s="181"/>
      <c r="AR305" s="119">
        <f t="shared" si="117"/>
        <v>0</v>
      </c>
      <c r="AS305" s="2"/>
      <c r="AT305" s="2"/>
      <c r="AU305" s="7"/>
      <c r="AV305" s="6"/>
      <c r="AW305" s="181"/>
      <c r="AX305" s="119">
        <f t="shared" si="118"/>
        <v>0</v>
      </c>
      <c r="AY305" s="2"/>
      <c r="AZ305" s="2"/>
      <c r="BA305" s="7"/>
      <c r="BB305" s="6"/>
      <c r="BC305" s="181"/>
      <c r="BD305" s="119">
        <f t="shared" si="119"/>
        <v>0</v>
      </c>
      <c r="BE305" s="2"/>
      <c r="BF305" s="2"/>
      <c r="BG305" s="7"/>
      <c r="BH305" s="6"/>
      <c r="BI305" s="181"/>
      <c r="BJ305" s="119">
        <f t="shared" si="120"/>
        <v>0</v>
      </c>
      <c r="BK305" s="2"/>
      <c r="BL305" s="2"/>
      <c r="BM305" s="7"/>
      <c r="BN305" s="6"/>
      <c r="BO305" s="181"/>
      <c r="BP305" s="119">
        <f t="shared" si="121"/>
        <v>0</v>
      </c>
      <c r="BQ305" s="2"/>
      <c r="BR305" s="2"/>
      <c r="BS305" s="7"/>
      <c r="BT305" s="6"/>
      <c r="BU305" s="181"/>
      <c r="BV305" s="119">
        <f t="shared" si="122"/>
        <v>0</v>
      </c>
      <c r="BW305" s="2"/>
      <c r="BX305" s="2"/>
      <c r="BY305" s="7"/>
      <c r="BZ305" s="6"/>
      <c r="CA305" s="181"/>
      <c r="CB305" s="119">
        <f t="shared" si="123"/>
        <v>0</v>
      </c>
      <c r="CC305" s="2"/>
      <c r="CD305" s="2"/>
      <c r="CE305" s="7"/>
      <c r="CF305" s="6"/>
      <c r="CG305" s="181"/>
      <c r="CH305" s="119">
        <f t="shared" si="124"/>
        <v>0</v>
      </c>
      <c r="CI305" s="2"/>
      <c r="CJ305" s="2"/>
      <c r="CK305" s="7"/>
      <c r="CL305" s="6"/>
      <c r="CM305" s="181"/>
      <c r="CN305" s="119">
        <f t="shared" si="125"/>
        <v>0</v>
      </c>
      <c r="CO305" s="2"/>
      <c r="CP305" s="2"/>
      <c r="CQ305" s="7"/>
      <c r="CR305" s="6"/>
      <c r="CS305" s="181"/>
      <c r="CT305" s="119">
        <f t="shared" si="106"/>
        <v>0</v>
      </c>
      <c r="CU305" s="2"/>
      <c r="CV305" s="2"/>
      <c r="CW305" s="7"/>
      <c r="CX305" s="6"/>
      <c r="CY305" s="181"/>
      <c r="CZ305" s="119">
        <f t="shared" si="107"/>
        <v>0</v>
      </c>
      <c r="DA305" s="2"/>
      <c r="DB305" s="2"/>
      <c r="DC305" s="7"/>
      <c r="DD305" s="6"/>
      <c r="DE305" s="181"/>
      <c r="DF305" s="119">
        <f t="shared" si="108"/>
        <v>0</v>
      </c>
      <c r="DG305" s="2"/>
      <c r="DH305" s="2"/>
      <c r="DI305" s="7"/>
      <c r="DJ305" s="6"/>
      <c r="DK305" s="181"/>
      <c r="DL305" s="119">
        <f t="shared" si="109"/>
        <v>0</v>
      </c>
      <c r="DM305" s="2"/>
      <c r="DN305" s="2"/>
      <c r="DO305" s="7"/>
      <c r="DP305" s="6"/>
      <c r="DQ305" s="181"/>
      <c r="DR305" s="119">
        <f t="shared" si="110"/>
        <v>0</v>
      </c>
      <c r="DS305" s="2"/>
      <c r="DT305" s="2"/>
      <c r="DU305" s="7"/>
    </row>
    <row r="306" spans="1:125" s="61" customFormat="1" ht="12.75" customHeight="1" x14ac:dyDescent="0.2">
      <c r="A306" s="152">
        <v>287</v>
      </c>
      <c r="B306" s="299"/>
      <c r="C306" s="198"/>
      <c r="D306" s="312">
        <f t="shared" si="126"/>
        <v>0</v>
      </c>
      <c r="E306" s="313"/>
      <c r="F306" s="6"/>
      <c r="G306" s="181"/>
      <c r="H306" s="119">
        <f t="shared" si="111"/>
        <v>0</v>
      </c>
      <c r="I306" s="2"/>
      <c r="J306" s="2"/>
      <c r="K306" s="7"/>
      <c r="L306" s="6"/>
      <c r="M306" s="181"/>
      <c r="N306" s="119">
        <f t="shared" si="112"/>
        <v>0</v>
      </c>
      <c r="O306" s="2"/>
      <c r="P306" s="2"/>
      <c r="Q306" s="7"/>
      <c r="R306" s="6"/>
      <c r="S306" s="181"/>
      <c r="T306" s="119">
        <f t="shared" si="113"/>
        <v>0</v>
      </c>
      <c r="U306" s="2"/>
      <c r="V306" s="2"/>
      <c r="W306" s="7"/>
      <c r="X306" s="6"/>
      <c r="Y306" s="181"/>
      <c r="Z306" s="119">
        <f t="shared" si="114"/>
        <v>0</v>
      </c>
      <c r="AA306" s="2"/>
      <c r="AB306" s="2"/>
      <c r="AC306" s="7"/>
      <c r="AD306" s="6"/>
      <c r="AE306" s="181"/>
      <c r="AF306" s="119">
        <f t="shared" si="115"/>
        <v>0</v>
      </c>
      <c r="AG306" s="2"/>
      <c r="AH306" s="2"/>
      <c r="AI306" s="7"/>
      <c r="AJ306" s="6"/>
      <c r="AK306" s="181"/>
      <c r="AL306" s="119">
        <f t="shared" si="116"/>
        <v>0</v>
      </c>
      <c r="AM306" s="2"/>
      <c r="AN306" s="2"/>
      <c r="AO306" s="7"/>
      <c r="AP306" s="6"/>
      <c r="AQ306" s="181"/>
      <c r="AR306" s="119">
        <f t="shared" si="117"/>
        <v>0</v>
      </c>
      <c r="AS306" s="2"/>
      <c r="AT306" s="2"/>
      <c r="AU306" s="7"/>
      <c r="AV306" s="6"/>
      <c r="AW306" s="181"/>
      <c r="AX306" s="119">
        <f t="shared" si="118"/>
        <v>0</v>
      </c>
      <c r="AY306" s="2"/>
      <c r="AZ306" s="2"/>
      <c r="BA306" s="7"/>
      <c r="BB306" s="6"/>
      <c r="BC306" s="181"/>
      <c r="BD306" s="119">
        <f t="shared" si="119"/>
        <v>0</v>
      </c>
      <c r="BE306" s="2"/>
      <c r="BF306" s="2"/>
      <c r="BG306" s="7"/>
      <c r="BH306" s="6"/>
      <c r="BI306" s="181"/>
      <c r="BJ306" s="119">
        <f t="shared" si="120"/>
        <v>0</v>
      </c>
      <c r="BK306" s="2"/>
      <c r="BL306" s="2"/>
      <c r="BM306" s="7"/>
      <c r="BN306" s="6"/>
      <c r="BO306" s="181"/>
      <c r="BP306" s="119">
        <f t="shared" si="121"/>
        <v>0</v>
      </c>
      <c r="BQ306" s="2"/>
      <c r="BR306" s="2"/>
      <c r="BS306" s="7"/>
      <c r="BT306" s="6"/>
      <c r="BU306" s="181"/>
      <c r="BV306" s="119">
        <f t="shared" si="122"/>
        <v>0</v>
      </c>
      <c r="BW306" s="2"/>
      <c r="BX306" s="2"/>
      <c r="BY306" s="7"/>
      <c r="BZ306" s="6"/>
      <c r="CA306" s="181"/>
      <c r="CB306" s="119">
        <f t="shared" si="123"/>
        <v>0</v>
      </c>
      <c r="CC306" s="2"/>
      <c r="CD306" s="2"/>
      <c r="CE306" s="7"/>
      <c r="CF306" s="6"/>
      <c r="CG306" s="181"/>
      <c r="CH306" s="119">
        <f t="shared" si="124"/>
        <v>0</v>
      </c>
      <c r="CI306" s="2"/>
      <c r="CJ306" s="2"/>
      <c r="CK306" s="7"/>
      <c r="CL306" s="6"/>
      <c r="CM306" s="181"/>
      <c r="CN306" s="119">
        <f t="shared" si="125"/>
        <v>0</v>
      </c>
      <c r="CO306" s="2"/>
      <c r="CP306" s="2"/>
      <c r="CQ306" s="7"/>
      <c r="CR306" s="6"/>
      <c r="CS306" s="181"/>
      <c r="CT306" s="119">
        <f t="shared" si="106"/>
        <v>0</v>
      </c>
      <c r="CU306" s="2"/>
      <c r="CV306" s="2"/>
      <c r="CW306" s="7"/>
      <c r="CX306" s="6"/>
      <c r="CY306" s="181"/>
      <c r="CZ306" s="119">
        <f t="shared" si="107"/>
        <v>0</v>
      </c>
      <c r="DA306" s="2"/>
      <c r="DB306" s="2"/>
      <c r="DC306" s="7"/>
      <c r="DD306" s="6"/>
      <c r="DE306" s="181"/>
      <c r="DF306" s="119">
        <f t="shared" si="108"/>
        <v>0</v>
      </c>
      <c r="DG306" s="2"/>
      <c r="DH306" s="2"/>
      <c r="DI306" s="7"/>
      <c r="DJ306" s="6"/>
      <c r="DK306" s="181"/>
      <c r="DL306" s="119">
        <f t="shared" si="109"/>
        <v>0</v>
      </c>
      <c r="DM306" s="2"/>
      <c r="DN306" s="2"/>
      <c r="DO306" s="7"/>
      <c r="DP306" s="6"/>
      <c r="DQ306" s="181"/>
      <c r="DR306" s="119">
        <f t="shared" si="110"/>
        <v>0</v>
      </c>
      <c r="DS306" s="2"/>
      <c r="DT306" s="2"/>
      <c r="DU306" s="7"/>
    </row>
    <row r="307" spans="1:125" s="61" customFormat="1" ht="12.75" customHeight="1" x14ac:dyDescent="0.2">
      <c r="A307" s="152">
        <v>288</v>
      </c>
      <c r="B307" s="299"/>
      <c r="C307" s="198"/>
      <c r="D307" s="312">
        <f t="shared" si="126"/>
        <v>0</v>
      </c>
      <c r="E307" s="313"/>
      <c r="F307" s="6"/>
      <c r="G307" s="181"/>
      <c r="H307" s="119">
        <f t="shared" si="111"/>
        <v>0</v>
      </c>
      <c r="I307" s="2"/>
      <c r="J307" s="2"/>
      <c r="K307" s="7"/>
      <c r="L307" s="6"/>
      <c r="M307" s="181"/>
      <c r="N307" s="119">
        <f t="shared" si="112"/>
        <v>0</v>
      </c>
      <c r="O307" s="2"/>
      <c r="P307" s="2"/>
      <c r="Q307" s="7"/>
      <c r="R307" s="6"/>
      <c r="S307" s="181"/>
      <c r="T307" s="119">
        <f t="shared" si="113"/>
        <v>0</v>
      </c>
      <c r="U307" s="2"/>
      <c r="V307" s="2"/>
      <c r="W307" s="7"/>
      <c r="X307" s="6"/>
      <c r="Y307" s="181"/>
      <c r="Z307" s="119">
        <f t="shared" si="114"/>
        <v>0</v>
      </c>
      <c r="AA307" s="2"/>
      <c r="AB307" s="2"/>
      <c r="AC307" s="7"/>
      <c r="AD307" s="6"/>
      <c r="AE307" s="181"/>
      <c r="AF307" s="119">
        <f t="shared" si="115"/>
        <v>0</v>
      </c>
      <c r="AG307" s="2"/>
      <c r="AH307" s="2"/>
      <c r="AI307" s="7"/>
      <c r="AJ307" s="6"/>
      <c r="AK307" s="181"/>
      <c r="AL307" s="119">
        <f t="shared" si="116"/>
        <v>0</v>
      </c>
      <c r="AM307" s="2"/>
      <c r="AN307" s="2"/>
      <c r="AO307" s="7"/>
      <c r="AP307" s="6"/>
      <c r="AQ307" s="181"/>
      <c r="AR307" s="119">
        <f t="shared" si="117"/>
        <v>0</v>
      </c>
      <c r="AS307" s="2"/>
      <c r="AT307" s="2"/>
      <c r="AU307" s="7"/>
      <c r="AV307" s="6"/>
      <c r="AW307" s="181"/>
      <c r="AX307" s="119">
        <f t="shared" si="118"/>
        <v>0</v>
      </c>
      <c r="AY307" s="2"/>
      <c r="AZ307" s="2"/>
      <c r="BA307" s="7"/>
      <c r="BB307" s="6"/>
      <c r="BC307" s="181"/>
      <c r="BD307" s="119">
        <f t="shared" si="119"/>
        <v>0</v>
      </c>
      <c r="BE307" s="2"/>
      <c r="BF307" s="2"/>
      <c r="BG307" s="7"/>
      <c r="BH307" s="6"/>
      <c r="BI307" s="181"/>
      <c r="BJ307" s="119">
        <f t="shared" si="120"/>
        <v>0</v>
      </c>
      <c r="BK307" s="2"/>
      <c r="BL307" s="2"/>
      <c r="BM307" s="7"/>
      <c r="BN307" s="6"/>
      <c r="BO307" s="181"/>
      <c r="BP307" s="119">
        <f t="shared" si="121"/>
        <v>0</v>
      </c>
      <c r="BQ307" s="2"/>
      <c r="BR307" s="2"/>
      <c r="BS307" s="7"/>
      <c r="BT307" s="6"/>
      <c r="BU307" s="181"/>
      <c r="BV307" s="119">
        <f t="shared" si="122"/>
        <v>0</v>
      </c>
      <c r="BW307" s="2"/>
      <c r="BX307" s="2"/>
      <c r="BY307" s="7"/>
      <c r="BZ307" s="6"/>
      <c r="CA307" s="181"/>
      <c r="CB307" s="119">
        <f t="shared" si="123"/>
        <v>0</v>
      </c>
      <c r="CC307" s="2"/>
      <c r="CD307" s="2"/>
      <c r="CE307" s="7"/>
      <c r="CF307" s="6"/>
      <c r="CG307" s="181"/>
      <c r="CH307" s="119">
        <f t="shared" si="124"/>
        <v>0</v>
      </c>
      <c r="CI307" s="2"/>
      <c r="CJ307" s="2"/>
      <c r="CK307" s="7"/>
      <c r="CL307" s="6"/>
      <c r="CM307" s="181"/>
      <c r="CN307" s="119">
        <f t="shared" si="125"/>
        <v>0</v>
      </c>
      <c r="CO307" s="2"/>
      <c r="CP307" s="2"/>
      <c r="CQ307" s="7"/>
      <c r="CR307" s="6"/>
      <c r="CS307" s="181"/>
      <c r="CT307" s="119">
        <f t="shared" si="106"/>
        <v>0</v>
      </c>
      <c r="CU307" s="2"/>
      <c r="CV307" s="2"/>
      <c r="CW307" s="7"/>
      <c r="CX307" s="6"/>
      <c r="CY307" s="181"/>
      <c r="CZ307" s="119">
        <f t="shared" si="107"/>
        <v>0</v>
      </c>
      <c r="DA307" s="2"/>
      <c r="DB307" s="2"/>
      <c r="DC307" s="7"/>
      <c r="DD307" s="6"/>
      <c r="DE307" s="181"/>
      <c r="DF307" s="119">
        <f t="shared" si="108"/>
        <v>0</v>
      </c>
      <c r="DG307" s="2"/>
      <c r="DH307" s="2"/>
      <c r="DI307" s="7"/>
      <c r="DJ307" s="6"/>
      <c r="DK307" s="181"/>
      <c r="DL307" s="119">
        <f t="shared" si="109"/>
        <v>0</v>
      </c>
      <c r="DM307" s="2"/>
      <c r="DN307" s="2"/>
      <c r="DO307" s="7"/>
      <c r="DP307" s="6"/>
      <c r="DQ307" s="181"/>
      <c r="DR307" s="119">
        <f t="shared" si="110"/>
        <v>0</v>
      </c>
      <c r="DS307" s="2"/>
      <c r="DT307" s="2"/>
      <c r="DU307" s="7"/>
    </row>
    <row r="308" spans="1:125" s="61" customFormat="1" ht="12.75" customHeight="1" x14ac:dyDescent="0.2">
      <c r="A308" s="152">
        <v>289</v>
      </c>
      <c r="B308" s="299"/>
      <c r="C308" s="198"/>
      <c r="D308" s="312">
        <f t="shared" si="126"/>
        <v>0</v>
      </c>
      <c r="E308" s="313"/>
      <c r="F308" s="6"/>
      <c r="G308" s="181"/>
      <c r="H308" s="119">
        <f t="shared" si="111"/>
        <v>0</v>
      </c>
      <c r="I308" s="2"/>
      <c r="J308" s="2"/>
      <c r="K308" s="7"/>
      <c r="L308" s="6"/>
      <c r="M308" s="181"/>
      <c r="N308" s="119">
        <f t="shared" si="112"/>
        <v>0</v>
      </c>
      <c r="O308" s="2"/>
      <c r="P308" s="2"/>
      <c r="Q308" s="7"/>
      <c r="R308" s="6"/>
      <c r="S308" s="181"/>
      <c r="T308" s="119">
        <f t="shared" si="113"/>
        <v>0</v>
      </c>
      <c r="U308" s="2"/>
      <c r="V308" s="2"/>
      <c r="W308" s="7"/>
      <c r="X308" s="6"/>
      <c r="Y308" s="181"/>
      <c r="Z308" s="119">
        <f t="shared" si="114"/>
        <v>0</v>
      </c>
      <c r="AA308" s="2"/>
      <c r="AB308" s="2"/>
      <c r="AC308" s="7"/>
      <c r="AD308" s="6"/>
      <c r="AE308" s="181"/>
      <c r="AF308" s="119">
        <f t="shared" si="115"/>
        <v>0</v>
      </c>
      <c r="AG308" s="2"/>
      <c r="AH308" s="2"/>
      <c r="AI308" s="7"/>
      <c r="AJ308" s="6"/>
      <c r="AK308" s="181"/>
      <c r="AL308" s="119">
        <f t="shared" si="116"/>
        <v>0</v>
      </c>
      <c r="AM308" s="2"/>
      <c r="AN308" s="2"/>
      <c r="AO308" s="7"/>
      <c r="AP308" s="6"/>
      <c r="AQ308" s="181"/>
      <c r="AR308" s="119">
        <f t="shared" si="117"/>
        <v>0</v>
      </c>
      <c r="AS308" s="2"/>
      <c r="AT308" s="2"/>
      <c r="AU308" s="7"/>
      <c r="AV308" s="6"/>
      <c r="AW308" s="181"/>
      <c r="AX308" s="119">
        <f t="shared" si="118"/>
        <v>0</v>
      </c>
      <c r="AY308" s="2"/>
      <c r="AZ308" s="2"/>
      <c r="BA308" s="7"/>
      <c r="BB308" s="6"/>
      <c r="BC308" s="181"/>
      <c r="BD308" s="119">
        <f t="shared" si="119"/>
        <v>0</v>
      </c>
      <c r="BE308" s="2"/>
      <c r="BF308" s="2"/>
      <c r="BG308" s="7"/>
      <c r="BH308" s="6"/>
      <c r="BI308" s="181"/>
      <c r="BJ308" s="119">
        <f t="shared" si="120"/>
        <v>0</v>
      </c>
      <c r="BK308" s="2"/>
      <c r="BL308" s="2"/>
      <c r="BM308" s="7"/>
      <c r="BN308" s="6"/>
      <c r="BO308" s="181"/>
      <c r="BP308" s="119">
        <f t="shared" si="121"/>
        <v>0</v>
      </c>
      <c r="BQ308" s="2"/>
      <c r="BR308" s="2"/>
      <c r="BS308" s="7"/>
      <c r="BT308" s="6"/>
      <c r="BU308" s="181"/>
      <c r="BV308" s="119">
        <f t="shared" si="122"/>
        <v>0</v>
      </c>
      <c r="BW308" s="2"/>
      <c r="BX308" s="2"/>
      <c r="BY308" s="7"/>
      <c r="BZ308" s="6"/>
      <c r="CA308" s="181"/>
      <c r="CB308" s="119">
        <f t="shared" si="123"/>
        <v>0</v>
      </c>
      <c r="CC308" s="2"/>
      <c r="CD308" s="2"/>
      <c r="CE308" s="7"/>
      <c r="CF308" s="6"/>
      <c r="CG308" s="181"/>
      <c r="CH308" s="119">
        <f t="shared" si="124"/>
        <v>0</v>
      </c>
      <c r="CI308" s="2"/>
      <c r="CJ308" s="2"/>
      <c r="CK308" s="7"/>
      <c r="CL308" s="6"/>
      <c r="CM308" s="181"/>
      <c r="CN308" s="119">
        <f t="shared" si="125"/>
        <v>0</v>
      </c>
      <c r="CO308" s="2"/>
      <c r="CP308" s="2"/>
      <c r="CQ308" s="7"/>
      <c r="CR308" s="6"/>
      <c r="CS308" s="181"/>
      <c r="CT308" s="119">
        <f t="shared" si="106"/>
        <v>0</v>
      </c>
      <c r="CU308" s="2"/>
      <c r="CV308" s="2"/>
      <c r="CW308" s="7"/>
      <c r="CX308" s="6"/>
      <c r="CY308" s="181"/>
      <c r="CZ308" s="119">
        <f t="shared" si="107"/>
        <v>0</v>
      </c>
      <c r="DA308" s="2"/>
      <c r="DB308" s="2"/>
      <c r="DC308" s="7"/>
      <c r="DD308" s="6"/>
      <c r="DE308" s="181"/>
      <c r="DF308" s="119">
        <f t="shared" si="108"/>
        <v>0</v>
      </c>
      <c r="DG308" s="2"/>
      <c r="DH308" s="2"/>
      <c r="DI308" s="7"/>
      <c r="DJ308" s="6"/>
      <c r="DK308" s="181"/>
      <c r="DL308" s="119">
        <f t="shared" si="109"/>
        <v>0</v>
      </c>
      <c r="DM308" s="2"/>
      <c r="DN308" s="2"/>
      <c r="DO308" s="7"/>
      <c r="DP308" s="6"/>
      <c r="DQ308" s="181"/>
      <c r="DR308" s="119">
        <f t="shared" si="110"/>
        <v>0</v>
      </c>
      <c r="DS308" s="2"/>
      <c r="DT308" s="2"/>
      <c r="DU308" s="7"/>
    </row>
    <row r="309" spans="1:125" s="61" customFormat="1" ht="12.75" customHeight="1" x14ac:dyDescent="0.2">
      <c r="A309" s="152">
        <v>290</v>
      </c>
      <c r="B309" s="299"/>
      <c r="C309" s="198"/>
      <c r="D309" s="312">
        <f t="shared" si="126"/>
        <v>0</v>
      </c>
      <c r="E309" s="313"/>
      <c r="F309" s="6"/>
      <c r="G309" s="181"/>
      <c r="H309" s="119">
        <f t="shared" si="111"/>
        <v>0</v>
      </c>
      <c r="I309" s="2"/>
      <c r="J309" s="2"/>
      <c r="K309" s="7"/>
      <c r="L309" s="6"/>
      <c r="M309" s="181"/>
      <c r="N309" s="119">
        <f t="shared" si="112"/>
        <v>0</v>
      </c>
      <c r="O309" s="2"/>
      <c r="P309" s="2"/>
      <c r="Q309" s="7"/>
      <c r="R309" s="6"/>
      <c r="S309" s="181"/>
      <c r="T309" s="119">
        <f t="shared" si="113"/>
        <v>0</v>
      </c>
      <c r="U309" s="2"/>
      <c r="V309" s="2"/>
      <c r="W309" s="7"/>
      <c r="X309" s="6"/>
      <c r="Y309" s="181"/>
      <c r="Z309" s="119">
        <f t="shared" si="114"/>
        <v>0</v>
      </c>
      <c r="AA309" s="2"/>
      <c r="AB309" s="2"/>
      <c r="AC309" s="7"/>
      <c r="AD309" s="6"/>
      <c r="AE309" s="181"/>
      <c r="AF309" s="119">
        <f t="shared" si="115"/>
        <v>0</v>
      </c>
      <c r="AG309" s="2"/>
      <c r="AH309" s="2"/>
      <c r="AI309" s="7"/>
      <c r="AJ309" s="6"/>
      <c r="AK309" s="181"/>
      <c r="AL309" s="119">
        <f t="shared" si="116"/>
        <v>0</v>
      </c>
      <c r="AM309" s="2"/>
      <c r="AN309" s="2"/>
      <c r="AO309" s="7"/>
      <c r="AP309" s="6"/>
      <c r="AQ309" s="181"/>
      <c r="AR309" s="119">
        <f t="shared" si="117"/>
        <v>0</v>
      </c>
      <c r="AS309" s="2"/>
      <c r="AT309" s="2"/>
      <c r="AU309" s="7"/>
      <c r="AV309" s="6"/>
      <c r="AW309" s="181"/>
      <c r="AX309" s="119">
        <f t="shared" si="118"/>
        <v>0</v>
      </c>
      <c r="AY309" s="2"/>
      <c r="AZ309" s="2"/>
      <c r="BA309" s="7"/>
      <c r="BB309" s="6"/>
      <c r="BC309" s="181"/>
      <c r="BD309" s="119">
        <f t="shared" si="119"/>
        <v>0</v>
      </c>
      <c r="BE309" s="2"/>
      <c r="BF309" s="2"/>
      <c r="BG309" s="7"/>
      <c r="BH309" s="6"/>
      <c r="BI309" s="181"/>
      <c r="BJ309" s="119">
        <f t="shared" si="120"/>
        <v>0</v>
      </c>
      <c r="BK309" s="2"/>
      <c r="BL309" s="2"/>
      <c r="BM309" s="7"/>
      <c r="BN309" s="6"/>
      <c r="BO309" s="181"/>
      <c r="BP309" s="119">
        <f t="shared" si="121"/>
        <v>0</v>
      </c>
      <c r="BQ309" s="2"/>
      <c r="BR309" s="2"/>
      <c r="BS309" s="7"/>
      <c r="BT309" s="6"/>
      <c r="BU309" s="181"/>
      <c r="BV309" s="119">
        <f t="shared" si="122"/>
        <v>0</v>
      </c>
      <c r="BW309" s="2"/>
      <c r="BX309" s="2"/>
      <c r="BY309" s="7"/>
      <c r="BZ309" s="6"/>
      <c r="CA309" s="181"/>
      <c r="CB309" s="119">
        <f t="shared" si="123"/>
        <v>0</v>
      </c>
      <c r="CC309" s="2"/>
      <c r="CD309" s="2"/>
      <c r="CE309" s="7"/>
      <c r="CF309" s="6"/>
      <c r="CG309" s="181"/>
      <c r="CH309" s="119">
        <f t="shared" si="124"/>
        <v>0</v>
      </c>
      <c r="CI309" s="2"/>
      <c r="CJ309" s="2"/>
      <c r="CK309" s="7"/>
      <c r="CL309" s="6"/>
      <c r="CM309" s="181"/>
      <c r="CN309" s="119">
        <f t="shared" si="125"/>
        <v>0</v>
      </c>
      <c r="CO309" s="2"/>
      <c r="CP309" s="2"/>
      <c r="CQ309" s="7"/>
      <c r="CR309" s="6"/>
      <c r="CS309" s="181"/>
      <c r="CT309" s="119">
        <f t="shared" si="106"/>
        <v>0</v>
      </c>
      <c r="CU309" s="2"/>
      <c r="CV309" s="2"/>
      <c r="CW309" s="7"/>
      <c r="CX309" s="6"/>
      <c r="CY309" s="181"/>
      <c r="CZ309" s="119">
        <f t="shared" si="107"/>
        <v>0</v>
      </c>
      <c r="DA309" s="2"/>
      <c r="DB309" s="2"/>
      <c r="DC309" s="7"/>
      <c r="DD309" s="6"/>
      <c r="DE309" s="181"/>
      <c r="DF309" s="119">
        <f t="shared" si="108"/>
        <v>0</v>
      </c>
      <c r="DG309" s="2"/>
      <c r="DH309" s="2"/>
      <c r="DI309" s="7"/>
      <c r="DJ309" s="6"/>
      <c r="DK309" s="181"/>
      <c r="DL309" s="119">
        <f t="shared" si="109"/>
        <v>0</v>
      </c>
      <c r="DM309" s="2"/>
      <c r="DN309" s="2"/>
      <c r="DO309" s="7"/>
      <c r="DP309" s="6"/>
      <c r="DQ309" s="181"/>
      <c r="DR309" s="119">
        <f t="shared" si="110"/>
        <v>0</v>
      </c>
      <c r="DS309" s="2"/>
      <c r="DT309" s="2"/>
      <c r="DU309" s="7"/>
    </row>
    <row r="310" spans="1:125" s="61" customFormat="1" ht="12.75" customHeight="1" x14ac:dyDescent="0.2">
      <c r="A310" s="152">
        <v>291</v>
      </c>
      <c r="B310" s="299"/>
      <c r="C310" s="198"/>
      <c r="D310" s="312">
        <f t="shared" si="126"/>
        <v>0</v>
      </c>
      <c r="E310" s="313"/>
      <c r="F310" s="6"/>
      <c r="G310" s="181"/>
      <c r="H310" s="119">
        <f t="shared" si="111"/>
        <v>0</v>
      </c>
      <c r="I310" s="2"/>
      <c r="J310" s="2"/>
      <c r="K310" s="7"/>
      <c r="L310" s="6"/>
      <c r="M310" s="181"/>
      <c r="N310" s="119">
        <f t="shared" si="112"/>
        <v>0</v>
      </c>
      <c r="O310" s="2"/>
      <c r="P310" s="2"/>
      <c r="Q310" s="7"/>
      <c r="R310" s="6"/>
      <c r="S310" s="181"/>
      <c r="T310" s="119">
        <f t="shared" si="113"/>
        <v>0</v>
      </c>
      <c r="U310" s="2"/>
      <c r="V310" s="2"/>
      <c r="W310" s="7"/>
      <c r="X310" s="6"/>
      <c r="Y310" s="181"/>
      <c r="Z310" s="119">
        <f t="shared" si="114"/>
        <v>0</v>
      </c>
      <c r="AA310" s="2"/>
      <c r="AB310" s="2"/>
      <c r="AC310" s="7"/>
      <c r="AD310" s="6"/>
      <c r="AE310" s="181"/>
      <c r="AF310" s="119">
        <f t="shared" si="115"/>
        <v>0</v>
      </c>
      <c r="AG310" s="2"/>
      <c r="AH310" s="2"/>
      <c r="AI310" s="7"/>
      <c r="AJ310" s="6"/>
      <c r="AK310" s="181"/>
      <c r="AL310" s="119">
        <f t="shared" si="116"/>
        <v>0</v>
      </c>
      <c r="AM310" s="2"/>
      <c r="AN310" s="2"/>
      <c r="AO310" s="7"/>
      <c r="AP310" s="6"/>
      <c r="AQ310" s="181"/>
      <c r="AR310" s="119">
        <f t="shared" si="117"/>
        <v>0</v>
      </c>
      <c r="AS310" s="2"/>
      <c r="AT310" s="2"/>
      <c r="AU310" s="7"/>
      <c r="AV310" s="6"/>
      <c r="AW310" s="181"/>
      <c r="AX310" s="119">
        <f t="shared" si="118"/>
        <v>0</v>
      </c>
      <c r="AY310" s="2"/>
      <c r="AZ310" s="2"/>
      <c r="BA310" s="7"/>
      <c r="BB310" s="6"/>
      <c r="BC310" s="181"/>
      <c r="BD310" s="119">
        <f t="shared" si="119"/>
        <v>0</v>
      </c>
      <c r="BE310" s="2"/>
      <c r="BF310" s="2"/>
      <c r="BG310" s="7"/>
      <c r="BH310" s="6"/>
      <c r="BI310" s="181"/>
      <c r="BJ310" s="119">
        <f t="shared" si="120"/>
        <v>0</v>
      </c>
      <c r="BK310" s="2"/>
      <c r="BL310" s="2"/>
      <c r="BM310" s="7"/>
      <c r="BN310" s="6"/>
      <c r="BO310" s="181"/>
      <c r="BP310" s="119">
        <f t="shared" si="121"/>
        <v>0</v>
      </c>
      <c r="BQ310" s="2"/>
      <c r="BR310" s="2"/>
      <c r="BS310" s="7"/>
      <c r="BT310" s="6"/>
      <c r="BU310" s="181"/>
      <c r="BV310" s="119">
        <f t="shared" si="122"/>
        <v>0</v>
      </c>
      <c r="BW310" s="2"/>
      <c r="BX310" s="2"/>
      <c r="BY310" s="7"/>
      <c r="BZ310" s="6"/>
      <c r="CA310" s="181"/>
      <c r="CB310" s="119">
        <f t="shared" si="123"/>
        <v>0</v>
      </c>
      <c r="CC310" s="2"/>
      <c r="CD310" s="2"/>
      <c r="CE310" s="7"/>
      <c r="CF310" s="6"/>
      <c r="CG310" s="181"/>
      <c r="CH310" s="119">
        <f t="shared" si="124"/>
        <v>0</v>
      </c>
      <c r="CI310" s="2"/>
      <c r="CJ310" s="2"/>
      <c r="CK310" s="7"/>
      <c r="CL310" s="6"/>
      <c r="CM310" s="181"/>
      <c r="CN310" s="119">
        <f t="shared" si="125"/>
        <v>0</v>
      </c>
      <c r="CO310" s="2"/>
      <c r="CP310" s="2"/>
      <c r="CQ310" s="7"/>
      <c r="CR310" s="6"/>
      <c r="CS310" s="181"/>
      <c r="CT310" s="119">
        <f t="shared" si="106"/>
        <v>0</v>
      </c>
      <c r="CU310" s="2"/>
      <c r="CV310" s="2"/>
      <c r="CW310" s="7"/>
      <c r="CX310" s="6"/>
      <c r="CY310" s="181"/>
      <c r="CZ310" s="119">
        <f t="shared" si="107"/>
        <v>0</v>
      </c>
      <c r="DA310" s="2"/>
      <c r="DB310" s="2"/>
      <c r="DC310" s="7"/>
      <c r="DD310" s="6"/>
      <c r="DE310" s="181"/>
      <c r="DF310" s="119">
        <f t="shared" si="108"/>
        <v>0</v>
      </c>
      <c r="DG310" s="2"/>
      <c r="DH310" s="2"/>
      <c r="DI310" s="7"/>
      <c r="DJ310" s="6"/>
      <c r="DK310" s="181"/>
      <c r="DL310" s="119">
        <f t="shared" si="109"/>
        <v>0</v>
      </c>
      <c r="DM310" s="2"/>
      <c r="DN310" s="2"/>
      <c r="DO310" s="7"/>
      <c r="DP310" s="6"/>
      <c r="DQ310" s="181"/>
      <c r="DR310" s="119">
        <f t="shared" si="110"/>
        <v>0</v>
      </c>
      <c r="DS310" s="2"/>
      <c r="DT310" s="2"/>
      <c r="DU310" s="7"/>
    </row>
    <row r="311" spans="1:125" s="61" customFormat="1" ht="12.75" customHeight="1" x14ac:dyDescent="0.2">
      <c r="A311" s="152">
        <v>292</v>
      </c>
      <c r="B311" s="299"/>
      <c r="C311" s="198"/>
      <c r="D311" s="312">
        <f t="shared" si="126"/>
        <v>0</v>
      </c>
      <c r="E311" s="313"/>
      <c r="F311" s="6"/>
      <c r="G311" s="181"/>
      <c r="H311" s="119">
        <f t="shared" si="111"/>
        <v>0</v>
      </c>
      <c r="I311" s="2"/>
      <c r="J311" s="2"/>
      <c r="K311" s="7"/>
      <c r="L311" s="6"/>
      <c r="M311" s="181"/>
      <c r="N311" s="119">
        <f t="shared" si="112"/>
        <v>0</v>
      </c>
      <c r="O311" s="2"/>
      <c r="P311" s="2"/>
      <c r="Q311" s="7"/>
      <c r="R311" s="6"/>
      <c r="S311" s="181"/>
      <c r="T311" s="119">
        <f t="shared" si="113"/>
        <v>0</v>
      </c>
      <c r="U311" s="2"/>
      <c r="V311" s="2"/>
      <c r="W311" s="7"/>
      <c r="X311" s="6"/>
      <c r="Y311" s="181"/>
      <c r="Z311" s="119">
        <f t="shared" si="114"/>
        <v>0</v>
      </c>
      <c r="AA311" s="2"/>
      <c r="AB311" s="2"/>
      <c r="AC311" s="7"/>
      <c r="AD311" s="6"/>
      <c r="AE311" s="181"/>
      <c r="AF311" s="119">
        <f t="shared" si="115"/>
        <v>0</v>
      </c>
      <c r="AG311" s="2"/>
      <c r="AH311" s="2"/>
      <c r="AI311" s="7"/>
      <c r="AJ311" s="6"/>
      <c r="AK311" s="181"/>
      <c r="AL311" s="119">
        <f t="shared" si="116"/>
        <v>0</v>
      </c>
      <c r="AM311" s="2"/>
      <c r="AN311" s="2"/>
      <c r="AO311" s="7"/>
      <c r="AP311" s="6"/>
      <c r="AQ311" s="181"/>
      <c r="AR311" s="119">
        <f t="shared" si="117"/>
        <v>0</v>
      </c>
      <c r="AS311" s="2"/>
      <c r="AT311" s="2"/>
      <c r="AU311" s="7"/>
      <c r="AV311" s="6"/>
      <c r="AW311" s="181"/>
      <c r="AX311" s="119">
        <f t="shared" si="118"/>
        <v>0</v>
      </c>
      <c r="AY311" s="2"/>
      <c r="AZ311" s="2"/>
      <c r="BA311" s="7"/>
      <c r="BB311" s="6"/>
      <c r="BC311" s="181"/>
      <c r="BD311" s="119">
        <f t="shared" si="119"/>
        <v>0</v>
      </c>
      <c r="BE311" s="2"/>
      <c r="BF311" s="2"/>
      <c r="BG311" s="7"/>
      <c r="BH311" s="6"/>
      <c r="BI311" s="181"/>
      <c r="BJ311" s="119">
        <f t="shared" si="120"/>
        <v>0</v>
      </c>
      <c r="BK311" s="2"/>
      <c r="BL311" s="2"/>
      <c r="BM311" s="7"/>
      <c r="BN311" s="6"/>
      <c r="BO311" s="181"/>
      <c r="BP311" s="119">
        <f t="shared" si="121"/>
        <v>0</v>
      </c>
      <c r="BQ311" s="2"/>
      <c r="BR311" s="2"/>
      <c r="BS311" s="7"/>
      <c r="BT311" s="6"/>
      <c r="BU311" s="181"/>
      <c r="BV311" s="119">
        <f t="shared" si="122"/>
        <v>0</v>
      </c>
      <c r="BW311" s="2"/>
      <c r="BX311" s="2"/>
      <c r="BY311" s="7"/>
      <c r="BZ311" s="6"/>
      <c r="CA311" s="181"/>
      <c r="CB311" s="119">
        <f t="shared" si="123"/>
        <v>0</v>
      </c>
      <c r="CC311" s="2"/>
      <c r="CD311" s="2"/>
      <c r="CE311" s="7"/>
      <c r="CF311" s="6"/>
      <c r="CG311" s="181"/>
      <c r="CH311" s="119">
        <f t="shared" si="124"/>
        <v>0</v>
      </c>
      <c r="CI311" s="2"/>
      <c r="CJ311" s="2"/>
      <c r="CK311" s="7"/>
      <c r="CL311" s="6"/>
      <c r="CM311" s="181"/>
      <c r="CN311" s="119">
        <f t="shared" si="125"/>
        <v>0</v>
      </c>
      <c r="CO311" s="2"/>
      <c r="CP311" s="2"/>
      <c r="CQ311" s="7"/>
      <c r="CR311" s="6"/>
      <c r="CS311" s="181"/>
      <c r="CT311" s="119">
        <f t="shared" si="106"/>
        <v>0</v>
      </c>
      <c r="CU311" s="2"/>
      <c r="CV311" s="2"/>
      <c r="CW311" s="7"/>
      <c r="CX311" s="6"/>
      <c r="CY311" s="181"/>
      <c r="CZ311" s="119">
        <f t="shared" si="107"/>
        <v>0</v>
      </c>
      <c r="DA311" s="2"/>
      <c r="DB311" s="2"/>
      <c r="DC311" s="7"/>
      <c r="DD311" s="6"/>
      <c r="DE311" s="181"/>
      <c r="DF311" s="119">
        <f t="shared" si="108"/>
        <v>0</v>
      </c>
      <c r="DG311" s="2"/>
      <c r="DH311" s="2"/>
      <c r="DI311" s="7"/>
      <c r="DJ311" s="6"/>
      <c r="DK311" s="181"/>
      <c r="DL311" s="119">
        <f t="shared" si="109"/>
        <v>0</v>
      </c>
      <c r="DM311" s="2"/>
      <c r="DN311" s="2"/>
      <c r="DO311" s="7"/>
      <c r="DP311" s="6"/>
      <c r="DQ311" s="181"/>
      <c r="DR311" s="119">
        <f t="shared" si="110"/>
        <v>0</v>
      </c>
      <c r="DS311" s="2"/>
      <c r="DT311" s="2"/>
      <c r="DU311" s="7"/>
    </row>
    <row r="312" spans="1:125" s="61" customFormat="1" ht="12.75" customHeight="1" x14ac:dyDescent="0.2">
      <c r="A312" s="152">
        <v>293</v>
      </c>
      <c r="B312" s="299"/>
      <c r="C312" s="198"/>
      <c r="D312" s="312">
        <f t="shared" si="126"/>
        <v>0</v>
      </c>
      <c r="E312" s="313"/>
      <c r="F312" s="6"/>
      <c r="G312" s="181"/>
      <c r="H312" s="119">
        <f t="shared" si="111"/>
        <v>0</v>
      </c>
      <c r="I312" s="2"/>
      <c r="J312" s="2"/>
      <c r="K312" s="7"/>
      <c r="L312" s="6"/>
      <c r="M312" s="181"/>
      <c r="N312" s="119">
        <f t="shared" si="112"/>
        <v>0</v>
      </c>
      <c r="O312" s="2"/>
      <c r="P312" s="2"/>
      <c r="Q312" s="7"/>
      <c r="R312" s="6"/>
      <c r="S312" s="181"/>
      <c r="T312" s="119">
        <f t="shared" si="113"/>
        <v>0</v>
      </c>
      <c r="U312" s="2"/>
      <c r="V312" s="2"/>
      <c r="W312" s="7"/>
      <c r="X312" s="6"/>
      <c r="Y312" s="181"/>
      <c r="Z312" s="119">
        <f t="shared" si="114"/>
        <v>0</v>
      </c>
      <c r="AA312" s="2"/>
      <c r="AB312" s="2"/>
      <c r="AC312" s="7"/>
      <c r="AD312" s="6"/>
      <c r="AE312" s="181"/>
      <c r="AF312" s="119">
        <f t="shared" si="115"/>
        <v>0</v>
      </c>
      <c r="AG312" s="2"/>
      <c r="AH312" s="2"/>
      <c r="AI312" s="7"/>
      <c r="AJ312" s="6"/>
      <c r="AK312" s="181"/>
      <c r="AL312" s="119">
        <f t="shared" si="116"/>
        <v>0</v>
      </c>
      <c r="AM312" s="2"/>
      <c r="AN312" s="2"/>
      <c r="AO312" s="7"/>
      <c r="AP312" s="6"/>
      <c r="AQ312" s="181"/>
      <c r="AR312" s="119">
        <f t="shared" si="117"/>
        <v>0</v>
      </c>
      <c r="AS312" s="2"/>
      <c r="AT312" s="2"/>
      <c r="AU312" s="7"/>
      <c r="AV312" s="6"/>
      <c r="AW312" s="181"/>
      <c r="AX312" s="119">
        <f t="shared" si="118"/>
        <v>0</v>
      </c>
      <c r="AY312" s="2"/>
      <c r="AZ312" s="2"/>
      <c r="BA312" s="7"/>
      <c r="BB312" s="6"/>
      <c r="BC312" s="181"/>
      <c r="BD312" s="119">
        <f t="shared" si="119"/>
        <v>0</v>
      </c>
      <c r="BE312" s="2"/>
      <c r="BF312" s="2"/>
      <c r="BG312" s="7"/>
      <c r="BH312" s="6"/>
      <c r="BI312" s="181"/>
      <c r="BJ312" s="119">
        <f t="shared" si="120"/>
        <v>0</v>
      </c>
      <c r="BK312" s="2"/>
      <c r="BL312" s="2"/>
      <c r="BM312" s="7"/>
      <c r="BN312" s="6"/>
      <c r="BO312" s="181"/>
      <c r="BP312" s="119">
        <f t="shared" si="121"/>
        <v>0</v>
      </c>
      <c r="BQ312" s="2"/>
      <c r="BR312" s="2"/>
      <c r="BS312" s="7"/>
      <c r="BT312" s="6"/>
      <c r="BU312" s="181"/>
      <c r="BV312" s="119">
        <f t="shared" si="122"/>
        <v>0</v>
      </c>
      <c r="BW312" s="2"/>
      <c r="BX312" s="2"/>
      <c r="BY312" s="7"/>
      <c r="BZ312" s="6"/>
      <c r="CA312" s="181"/>
      <c r="CB312" s="119">
        <f t="shared" si="123"/>
        <v>0</v>
      </c>
      <c r="CC312" s="2"/>
      <c r="CD312" s="2"/>
      <c r="CE312" s="7"/>
      <c r="CF312" s="6"/>
      <c r="CG312" s="181"/>
      <c r="CH312" s="119">
        <f t="shared" si="124"/>
        <v>0</v>
      </c>
      <c r="CI312" s="2"/>
      <c r="CJ312" s="2"/>
      <c r="CK312" s="7"/>
      <c r="CL312" s="6"/>
      <c r="CM312" s="181"/>
      <c r="CN312" s="119">
        <f t="shared" si="125"/>
        <v>0</v>
      </c>
      <c r="CO312" s="2"/>
      <c r="CP312" s="2"/>
      <c r="CQ312" s="7"/>
      <c r="CR312" s="6"/>
      <c r="CS312" s="181"/>
      <c r="CT312" s="119">
        <f t="shared" si="106"/>
        <v>0</v>
      </c>
      <c r="CU312" s="2"/>
      <c r="CV312" s="2"/>
      <c r="CW312" s="7"/>
      <c r="CX312" s="6"/>
      <c r="CY312" s="181"/>
      <c r="CZ312" s="119">
        <f t="shared" si="107"/>
        <v>0</v>
      </c>
      <c r="DA312" s="2"/>
      <c r="DB312" s="2"/>
      <c r="DC312" s="7"/>
      <c r="DD312" s="6"/>
      <c r="DE312" s="181"/>
      <c r="DF312" s="119">
        <f t="shared" si="108"/>
        <v>0</v>
      </c>
      <c r="DG312" s="2"/>
      <c r="DH312" s="2"/>
      <c r="DI312" s="7"/>
      <c r="DJ312" s="6"/>
      <c r="DK312" s="181"/>
      <c r="DL312" s="119">
        <f t="shared" si="109"/>
        <v>0</v>
      </c>
      <c r="DM312" s="2"/>
      <c r="DN312" s="2"/>
      <c r="DO312" s="7"/>
      <c r="DP312" s="6"/>
      <c r="DQ312" s="181"/>
      <c r="DR312" s="119">
        <f t="shared" si="110"/>
        <v>0</v>
      </c>
      <c r="DS312" s="2"/>
      <c r="DT312" s="2"/>
      <c r="DU312" s="7"/>
    </row>
    <row r="313" spans="1:125" s="61" customFormat="1" ht="12.75" customHeight="1" x14ac:dyDescent="0.2">
      <c r="A313" s="152">
        <v>294</v>
      </c>
      <c r="B313" s="299"/>
      <c r="C313" s="198"/>
      <c r="D313" s="312">
        <f t="shared" si="126"/>
        <v>0</v>
      </c>
      <c r="E313" s="313"/>
      <c r="F313" s="6"/>
      <c r="G313" s="181"/>
      <c r="H313" s="119">
        <f t="shared" si="111"/>
        <v>0</v>
      </c>
      <c r="I313" s="2"/>
      <c r="J313" s="2"/>
      <c r="K313" s="7"/>
      <c r="L313" s="6"/>
      <c r="M313" s="181"/>
      <c r="N313" s="119">
        <f t="shared" si="112"/>
        <v>0</v>
      </c>
      <c r="O313" s="2"/>
      <c r="P313" s="2"/>
      <c r="Q313" s="7"/>
      <c r="R313" s="6"/>
      <c r="S313" s="181"/>
      <c r="T313" s="119">
        <f t="shared" si="113"/>
        <v>0</v>
      </c>
      <c r="U313" s="2"/>
      <c r="V313" s="2"/>
      <c r="W313" s="7"/>
      <c r="X313" s="6"/>
      <c r="Y313" s="181"/>
      <c r="Z313" s="119">
        <f t="shared" si="114"/>
        <v>0</v>
      </c>
      <c r="AA313" s="2"/>
      <c r="AB313" s="2"/>
      <c r="AC313" s="7"/>
      <c r="AD313" s="6"/>
      <c r="AE313" s="181"/>
      <c r="AF313" s="119">
        <f t="shared" si="115"/>
        <v>0</v>
      </c>
      <c r="AG313" s="2"/>
      <c r="AH313" s="2"/>
      <c r="AI313" s="7"/>
      <c r="AJ313" s="6"/>
      <c r="AK313" s="181"/>
      <c r="AL313" s="119">
        <f t="shared" si="116"/>
        <v>0</v>
      </c>
      <c r="AM313" s="2"/>
      <c r="AN313" s="2"/>
      <c r="AO313" s="7"/>
      <c r="AP313" s="6"/>
      <c r="AQ313" s="181"/>
      <c r="AR313" s="119">
        <f t="shared" si="117"/>
        <v>0</v>
      </c>
      <c r="AS313" s="2"/>
      <c r="AT313" s="2"/>
      <c r="AU313" s="7"/>
      <c r="AV313" s="6"/>
      <c r="AW313" s="181"/>
      <c r="AX313" s="119">
        <f t="shared" si="118"/>
        <v>0</v>
      </c>
      <c r="AY313" s="2"/>
      <c r="AZ313" s="2"/>
      <c r="BA313" s="7"/>
      <c r="BB313" s="6"/>
      <c r="BC313" s="181"/>
      <c r="BD313" s="119">
        <f t="shared" si="119"/>
        <v>0</v>
      </c>
      <c r="BE313" s="2"/>
      <c r="BF313" s="2"/>
      <c r="BG313" s="7"/>
      <c r="BH313" s="6"/>
      <c r="BI313" s="181"/>
      <c r="BJ313" s="119">
        <f t="shared" si="120"/>
        <v>0</v>
      </c>
      <c r="BK313" s="2"/>
      <c r="BL313" s="2"/>
      <c r="BM313" s="7"/>
      <c r="BN313" s="6"/>
      <c r="BO313" s="181"/>
      <c r="BP313" s="119">
        <f t="shared" si="121"/>
        <v>0</v>
      </c>
      <c r="BQ313" s="2"/>
      <c r="BR313" s="2"/>
      <c r="BS313" s="7"/>
      <c r="BT313" s="6"/>
      <c r="BU313" s="181"/>
      <c r="BV313" s="119">
        <f t="shared" si="122"/>
        <v>0</v>
      </c>
      <c r="BW313" s="2"/>
      <c r="BX313" s="2"/>
      <c r="BY313" s="7"/>
      <c r="BZ313" s="6"/>
      <c r="CA313" s="181"/>
      <c r="CB313" s="119">
        <f t="shared" si="123"/>
        <v>0</v>
      </c>
      <c r="CC313" s="2"/>
      <c r="CD313" s="2"/>
      <c r="CE313" s="7"/>
      <c r="CF313" s="6"/>
      <c r="CG313" s="181"/>
      <c r="CH313" s="119">
        <f t="shared" si="124"/>
        <v>0</v>
      </c>
      <c r="CI313" s="2"/>
      <c r="CJ313" s="2"/>
      <c r="CK313" s="7"/>
      <c r="CL313" s="6"/>
      <c r="CM313" s="181"/>
      <c r="CN313" s="119">
        <f t="shared" si="125"/>
        <v>0</v>
      </c>
      <c r="CO313" s="2"/>
      <c r="CP313" s="2"/>
      <c r="CQ313" s="7"/>
      <c r="CR313" s="6"/>
      <c r="CS313" s="181"/>
      <c r="CT313" s="119">
        <f t="shared" si="106"/>
        <v>0</v>
      </c>
      <c r="CU313" s="2"/>
      <c r="CV313" s="2"/>
      <c r="CW313" s="7"/>
      <c r="CX313" s="6"/>
      <c r="CY313" s="181"/>
      <c r="CZ313" s="119">
        <f t="shared" si="107"/>
        <v>0</v>
      </c>
      <c r="DA313" s="2"/>
      <c r="DB313" s="2"/>
      <c r="DC313" s="7"/>
      <c r="DD313" s="6"/>
      <c r="DE313" s="181"/>
      <c r="DF313" s="119">
        <f t="shared" si="108"/>
        <v>0</v>
      </c>
      <c r="DG313" s="2"/>
      <c r="DH313" s="2"/>
      <c r="DI313" s="7"/>
      <c r="DJ313" s="6"/>
      <c r="DK313" s="181"/>
      <c r="DL313" s="119">
        <f t="shared" si="109"/>
        <v>0</v>
      </c>
      <c r="DM313" s="2"/>
      <c r="DN313" s="2"/>
      <c r="DO313" s="7"/>
      <c r="DP313" s="6"/>
      <c r="DQ313" s="181"/>
      <c r="DR313" s="119">
        <f t="shared" si="110"/>
        <v>0</v>
      </c>
      <c r="DS313" s="2"/>
      <c r="DT313" s="2"/>
      <c r="DU313" s="7"/>
    </row>
    <row r="314" spans="1:125" s="61" customFormat="1" ht="12.75" customHeight="1" x14ac:dyDescent="0.2">
      <c r="A314" s="152">
        <v>295</v>
      </c>
      <c r="B314" s="299"/>
      <c r="C314" s="198"/>
      <c r="D314" s="312">
        <f t="shared" si="126"/>
        <v>0</v>
      </c>
      <c r="E314" s="313"/>
      <c r="F314" s="6"/>
      <c r="G314" s="181"/>
      <c r="H314" s="119">
        <f t="shared" si="111"/>
        <v>0</v>
      </c>
      <c r="I314" s="2"/>
      <c r="J314" s="2"/>
      <c r="K314" s="7"/>
      <c r="L314" s="6"/>
      <c r="M314" s="181"/>
      <c r="N314" s="119">
        <f t="shared" si="112"/>
        <v>0</v>
      </c>
      <c r="O314" s="2"/>
      <c r="P314" s="2"/>
      <c r="Q314" s="7"/>
      <c r="R314" s="6"/>
      <c r="S314" s="181"/>
      <c r="T314" s="119">
        <f t="shared" si="113"/>
        <v>0</v>
      </c>
      <c r="U314" s="2"/>
      <c r="V314" s="2"/>
      <c r="W314" s="7"/>
      <c r="X314" s="6"/>
      <c r="Y314" s="181"/>
      <c r="Z314" s="119">
        <f t="shared" si="114"/>
        <v>0</v>
      </c>
      <c r="AA314" s="2"/>
      <c r="AB314" s="2"/>
      <c r="AC314" s="7"/>
      <c r="AD314" s="6"/>
      <c r="AE314" s="181"/>
      <c r="AF314" s="119">
        <f t="shared" si="115"/>
        <v>0</v>
      </c>
      <c r="AG314" s="2"/>
      <c r="AH314" s="2"/>
      <c r="AI314" s="7"/>
      <c r="AJ314" s="6"/>
      <c r="AK314" s="181"/>
      <c r="AL314" s="119">
        <f t="shared" si="116"/>
        <v>0</v>
      </c>
      <c r="AM314" s="2"/>
      <c r="AN314" s="2"/>
      <c r="AO314" s="7"/>
      <c r="AP314" s="6"/>
      <c r="AQ314" s="181"/>
      <c r="AR314" s="119">
        <f t="shared" si="117"/>
        <v>0</v>
      </c>
      <c r="AS314" s="2"/>
      <c r="AT314" s="2"/>
      <c r="AU314" s="7"/>
      <c r="AV314" s="6"/>
      <c r="AW314" s="181"/>
      <c r="AX314" s="119">
        <f t="shared" si="118"/>
        <v>0</v>
      </c>
      <c r="AY314" s="2"/>
      <c r="AZ314" s="2"/>
      <c r="BA314" s="7"/>
      <c r="BB314" s="6"/>
      <c r="BC314" s="181"/>
      <c r="BD314" s="119">
        <f t="shared" si="119"/>
        <v>0</v>
      </c>
      <c r="BE314" s="2"/>
      <c r="BF314" s="2"/>
      <c r="BG314" s="7"/>
      <c r="BH314" s="6"/>
      <c r="BI314" s="181"/>
      <c r="BJ314" s="119">
        <f t="shared" si="120"/>
        <v>0</v>
      </c>
      <c r="BK314" s="2"/>
      <c r="BL314" s="2"/>
      <c r="BM314" s="7"/>
      <c r="BN314" s="6"/>
      <c r="BO314" s="181"/>
      <c r="BP314" s="119">
        <f t="shared" si="121"/>
        <v>0</v>
      </c>
      <c r="BQ314" s="2"/>
      <c r="BR314" s="2"/>
      <c r="BS314" s="7"/>
      <c r="BT314" s="6"/>
      <c r="BU314" s="181"/>
      <c r="BV314" s="119">
        <f t="shared" si="122"/>
        <v>0</v>
      </c>
      <c r="BW314" s="2"/>
      <c r="BX314" s="2"/>
      <c r="BY314" s="7"/>
      <c r="BZ314" s="6"/>
      <c r="CA314" s="181"/>
      <c r="CB314" s="119">
        <f t="shared" si="123"/>
        <v>0</v>
      </c>
      <c r="CC314" s="2"/>
      <c r="CD314" s="2"/>
      <c r="CE314" s="7"/>
      <c r="CF314" s="6"/>
      <c r="CG314" s="181"/>
      <c r="CH314" s="119">
        <f t="shared" si="124"/>
        <v>0</v>
      </c>
      <c r="CI314" s="2"/>
      <c r="CJ314" s="2"/>
      <c r="CK314" s="7"/>
      <c r="CL314" s="6"/>
      <c r="CM314" s="181"/>
      <c r="CN314" s="119">
        <f t="shared" si="125"/>
        <v>0</v>
      </c>
      <c r="CO314" s="2"/>
      <c r="CP314" s="2"/>
      <c r="CQ314" s="7"/>
      <c r="CR314" s="6"/>
      <c r="CS314" s="181"/>
      <c r="CT314" s="119">
        <f t="shared" si="106"/>
        <v>0</v>
      </c>
      <c r="CU314" s="2"/>
      <c r="CV314" s="2"/>
      <c r="CW314" s="7"/>
      <c r="CX314" s="6"/>
      <c r="CY314" s="181"/>
      <c r="CZ314" s="119">
        <f t="shared" si="107"/>
        <v>0</v>
      </c>
      <c r="DA314" s="2"/>
      <c r="DB314" s="2"/>
      <c r="DC314" s="7"/>
      <c r="DD314" s="6"/>
      <c r="DE314" s="181"/>
      <c r="DF314" s="119">
        <f t="shared" si="108"/>
        <v>0</v>
      </c>
      <c r="DG314" s="2"/>
      <c r="DH314" s="2"/>
      <c r="DI314" s="7"/>
      <c r="DJ314" s="6"/>
      <c r="DK314" s="181"/>
      <c r="DL314" s="119">
        <f t="shared" si="109"/>
        <v>0</v>
      </c>
      <c r="DM314" s="2"/>
      <c r="DN314" s="2"/>
      <c r="DO314" s="7"/>
      <c r="DP314" s="6"/>
      <c r="DQ314" s="181"/>
      <c r="DR314" s="119">
        <f t="shared" si="110"/>
        <v>0</v>
      </c>
      <c r="DS314" s="2"/>
      <c r="DT314" s="2"/>
      <c r="DU314" s="7"/>
    </row>
    <row r="315" spans="1:125" s="61" customFormat="1" ht="12.75" customHeight="1" x14ac:dyDescent="0.2">
      <c r="A315" s="152">
        <v>296</v>
      </c>
      <c r="B315" s="299"/>
      <c r="C315" s="198"/>
      <c r="D315" s="312">
        <f t="shared" si="126"/>
        <v>0</v>
      </c>
      <c r="E315" s="313"/>
      <c r="F315" s="6"/>
      <c r="G315" s="181"/>
      <c r="H315" s="119">
        <f t="shared" si="111"/>
        <v>0</v>
      </c>
      <c r="I315" s="2"/>
      <c r="J315" s="2"/>
      <c r="K315" s="7"/>
      <c r="L315" s="6"/>
      <c r="M315" s="181"/>
      <c r="N315" s="119">
        <f t="shared" si="112"/>
        <v>0</v>
      </c>
      <c r="O315" s="2"/>
      <c r="P315" s="2"/>
      <c r="Q315" s="7"/>
      <c r="R315" s="6"/>
      <c r="S315" s="181"/>
      <c r="T315" s="119">
        <f t="shared" si="113"/>
        <v>0</v>
      </c>
      <c r="U315" s="2"/>
      <c r="V315" s="2"/>
      <c r="W315" s="7"/>
      <c r="X315" s="6"/>
      <c r="Y315" s="181"/>
      <c r="Z315" s="119">
        <f t="shared" si="114"/>
        <v>0</v>
      </c>
      <c r="AA315" s="2"/>
      <c r="AB315" s="2"/>
      <c r="AC315" s="7"/>
      <c r="AD315" s="6"/>
      <c r="AE315" s="181"/>
      <c r="AF315" s="119">
        <f t="shared" si="115"/>
        <v>0</v>
      </c>
      <c r="AG315" s="2"/>
      <c r="AH315" s="2"/>
      <c r="AI315" s="7"/>
      <c r="AJ315" s="6"/>
      <c r="AK315" s="181"/>
      <c r="AL315" s="119">
        <f t="shared" si="116"/>
        <v>0</v>
      </c>
      <c r="AM315" s="2"/>
      <c r="AN315" s="2"/>
      <c r="AO315" s="7"/>
      <c r="AP315" s="6"/>
      <c r="AQ315" s="181"/>
      <c r="AR315" s="119">
        <f t="shared" si="117"/>
        <v>0</v>
      </c>
      <c r="AS315" s="2"/>
      <c r="AT315" s="2"/>
      <c r="AU315" s="7"/>
      <c r="AV315" s="6"/>
      <c r="AW315" s="181"/>
      <c r="AX315" s="119">
        <f t="shared" si="118"/>
        <v>0</v>
      </c>
      <c r="AY315" s="2"/>
      <c r="AZ315" s="2"/>
      <c r="BA315" s="7"/>
      <c r="BB315" s="6"/>
      <c r="BC315" s="181"/>
      <c r="BD315" s="119">
        <f t="shared" si="119"/>
        <v>0</v>
      </c>
      <c r="BE315" s="2"/>
      <c r="BF315" s="2"/>
      <c r="BG315" s="7"/>
      <c r="BH315" s="6"/>
      <c r="BI315" s="181"/>
      <c r="BJ315" s="119">
        <f t="shared" si="120"/>
        <v>0</v>
      </c>
      <c r="BK315" s="2"/>
      <c r="BL315" s="2"/>
      <c r="BM315" s="7"/>
      <c r="BN315" s="6"/>
      <c r="BO315" s="181"/>
      <c r="BP315" s="119">
        <f t="shared" si="121"/>
        <v>0</v>
      </c>
      <c r="BQ315" s="2"/>
      <c r="BR315" s="2"/>
      <c r="BS315" s="7"/>
      <c r="BT315" s="6"/>
      <c r="BU315" s="181"/>
      <c r="BV315" s="119">
        <f t="shared" si="122"/>
        <v>0</v>
      </c>
      <c r="BW315" s="2"/>
      <c r="BX315" s="2"/>
      <c r="BY315" s="7"/>
      <c r="BZ315" s="6"/>
      <c r="CA315" s="181"/>
      <c r="CB315" s="119">
        <f t="shared" si="123"/>
        <v>0</v>
      </c>
      <c r="CC315" s="2"/>
      <c r="CD315" s="2"/>
      <c r="CE315" s="7"/>
      <c r="CF315" s="6"/>
      <c r="CG315" s="181"/>
      <c r="CH315" s="119">
        <f t="shared" si="124"/>
        <v>0</v>
      </c>
      <c r="CI315" s="2"/>
      <c r="CJ315" s="2"/>
      <c r="CK315" s="7"/>
      <c r="CL315" s="6"/>
      <c r="CM315" s="181"/>
      <c r="CN315" s="119">
        <f t="shared" si="125"/>
        <v>0</v>
      </c>
      <c r="CO315" s="2"/>
      <c r="CP315" s="2"/>
      <c r="CQ315" s="7"/>
      <c r="CR315" s="6"/>
      <c r="CS315" s="181"/>
      <c r="CT315" s="119">
        <f t="shared" si="106"/>
        <v>0</v>
      </c>
      <c r="CU315" s="2"/>
      <c r="CV315" s="2"/>
      <c r="CW315" s="7"/>
      <c r="CX315" s="6"/>
      <c r="CY315" s="181"/>
      <c r="CZ315" s="119">
        <f t="shared" si="107"/>
        <v>0</v>
      </c>
      <c r="DA315" s="2"/>
      <c r="DB315" s="2"/>
      <c r="DC315" s="7"/>
      <c r="DD315" s="6"/>
      <c r="DE315" s="181"/>
      <c r="DF315" s="119">
        <f t="shared" si="108"/>
        <v>0</v>
      </c>
      <c r="DG315" s="2"/>
      <c r="DH315" s="2"/>
      <c r="DI315" s="7"/>
      <c r="DJ315" s="6"/>
      <c r="DK315" s="181"/>
      <c r="DL315" s="119">
        <f t="shared" si="109"/>
        <v>0</v>
      </c>
      <c r="DM315" s="2"/>
      <c r="DN315" s="2"/>
      <c r="DO315" s="7"/>
      <c r="DP315" s="6"/>
      <c r="DQ315" s="181"/>
      <c r="DR315" s="119">
        <f t="shared" si="110"/>
        <v>0</v>
      </c>
      <c r="DS315" s="2"/>
      <c r="DT315" s="2"/>
      <c r="DU315" s="7"/>
    </row>
    <row r="316" spans="1:125" s="61" customFormat="1" ht="12.75" customHeight="1" x14ac:dyDescent="0.2">
      <c r="A316" s="152">
        <v>297</v>
      </c>
      <c r="B316" s="299"/>
      <c r="C316" s="198"/>
      <c r="D316" s="312">
        <f t="shared" si="126"/>
        <v>0</v>
      </c>
      <c r="E316" s="313"/>
      <c r="F316" s="6"/>
      <c r="G316" s="181"/>
      <c r="H316" s="119">
        <f t="shared" si="111"/>
        <v>0</v>
      </c>
      <c r="I316" s="2"/>
      <c r="J316" s="2"/>
      <c r="K316" s="7"/>
      <c r="L316" s="6"/>
      <c r="M316" s="181"/>
      <c r="N316" s="119">
        <f t="shared" si="112"/>
        <v>0</v>
      </c>
      <c r="O316" s="2"/>
      <c r="P316" s="2"/>
      <c r="Q316" s="7"/>
      <c r="R316" s="6"/>
      <c r="S316" s="181"/>
      <c r="T316" s="119">
        <f t="shared" si="113"/>
        <v>0</v>
      </c>
      <c r="U316" s="2"/>
      <c r="V316" s="2"/>
      <c r="W316" s="7"/>
      <c r="X316" s="6"/>
      <c r="Y316" s="181"/>
      <c r="Z316" s="119">
        <f t="shared" si="114"/>
        <v>0</v>
      </c>
      <c r="AA316" s="2"/>
      <c r="AB316" s="2"/>
      <c r="AC316" s="7"/>
      <c r="AD316" s="6"/>
      <c r="AE316" s="181"/>
      <c r="AF316" s="119">
        <f t="shared" si="115"/>
        <v>0</v>
      </c>
      <c r="AG316" s="2"/>
      <c r="AH316" s="2"/>
      <c r="AI316" s="7"/>
      <c r="AJ316" s="6"/>
      <c r="AK316" s="181"/>
      <c r="AL316" s="119">
        <f t="shared" si="116"/>
        <v>0</v>
      </c>
      <c r="AM316" s="2"/>
      <c r="AN316" s="2"/>
      <c r="AO316" s="7"/>
      <c r="AP316" s="6"/>
      <c r="AQ316" s="181"/>
      <c r="AR316" s="119">
        <f t="shared" si="117"/>
        <v>0</v>
      </c>
      <c r="AS316" s="2"/>
      <c r="AT316" s="2"/>
      <c r="AU316" s="7"/>
      <c r="AV316" s="6"/>
      <c r="AW316" s="181"/>
      <c r="AX316" s="119">
        <f t="shared" si="118"/>
        <v>0</v>
      </c>
      <c r="AY316" s="2"/>
      <c r="AZ316" s="2"/>
      <c r="BA316" s="7"/>
      <c r="BB316" s="6"/>
      <c r="BC316" s="181"/>
      <c r="BD316" s="119">
        <f t="shared" si="119"/>
        <v>0</v>
      </c>
      <c r="BE316" s="2"/>
      <c r="BF316" s="2"/>
      <c r="BG316" s="7"/>
      <c r="BH316" s="6"/>
      <c r="BI316" s="181"/>
      <c r="BJ316" s="119">
        <f t="shared" si="120"/>
        <v>0</v>
      </c>
      <c r="BK316" s="2"/>
      <c r="BL316" s="2"/>
      <c r="BM316" s="7"/>
      <c r="BN316" s="6"/>
      <c r="BO316" s="181"/>
      <c r="BP316" s="119">
        <f t="shared" si="121"/>
        <v>0</v>
      </c>
      <c r="BQ316" s="2"/>
      <c r="BR316" s="2"/>
      <c r="BS316" s="7"/>
      <c r="BT316" s="6"/>
      <c r="BU316" s="181"/>
      <c r="BV316" s="119">
        <f t="shared" si="122"/>
        <v>0</v>
      </c>
      <c r="BW316" s="2"/>
      <c r="BX316" s="2"/>
      <c r="BY316" s="7"/>
      <c r="BZ316" s="6"/>
      <c r="CA316" s="181"/>
      <c r="CB316" s="119">
        <f t="shared" si="123"/>
        <v>0</v>
      </c>
      <c r="CC316" s="2"/>
      <c r="CD316" s="2"/>
      <c r="CE316" s="7"/>
      <c r="CF316" s="6"/>
      <c r="CG316" s="181"/>
      <c r="CH316" s="119">
        <f t="shared" si="124"/>
        <v>0</v>
      </c>
      <c r="CI316" s="2"/>
      <c r="CJ316" s="2"/>
      <c r="CK316" s="7"/>
      <c r="CL316" s="6"/>
      <c r="CM316" s="181"/>
      <c r="CN316" s="119">
        <f t="shared" si="125"/>
        <v>0</v>
      </c>
      <c r="CO316" s="2"/>
      <c r="CP316" s="2"/>
      <c r="CQ316" s="7"/>
      <c r="CR316" s="6"/>
      <c r="CS316" s="181"/>
      <c r="CT316" s="119">
        <f t="shared" si="106"/>
        <v>0</v>
      </c>
      <c r="CU316" s="2"/>
      <c r="CV316" s="2"/>
      <c r="CW316" s="7"/>
      <c r="CX316" s="6"/>
      <c r="CY316" s="181"/>
      <c r="CZ316" s="119">
        <f t="shared" si="107"/>
        <v>0</v>
      </c>
      <c r="DA316" s="2"/>
      <c r="DB316" s="2"/>
      <c r="DC316" s="7"/>
      <c r="DD316" s="6"/>
      <c r="DE316" s="181"/>
      <c r="DF316" s="119">
        <f t="shared" si="108"/>
        <v>0</v>
      </c>
      <c r="DG316" s="2"/>
      <c r="DH316" s="2"/>
      <c r="DI316" s="7"/>
      <c r="DJ316" s="6"/>
      <c r="DK316" s="181"/>
      <c r="DL316" s="119">
        <f t="shared" si="109"/>
        <v>0</v>
      </c>
      <c r="DM316" s="2"/>
      <c r="DN316" s="2"/>
      <c r="DO316" s="7"/>
      <c r="DP316" s="6"/>
      <c r="DQ316" s="181"/>
      <c r="DR316" s="119">
        <f t="shared" si="110"/>
        <v>0</v>
      </c>
      <c r="DS316" s="2"/>
      <c r="DT316" s="2"/>
      <c r="DU316" s="7"/>
    </row>
    <row r="317" spans="1:125" s="61" customFormat="1" ht="12.75" customHeight="1" x14ac:dyDescent="0.2">
      <c r="A317" s="152">
        <v>298</v>
      </c>
      <c r="B317" s="299"/>
      <c r="C317" s="198"/>
      <c r="D317" s="312">
        <f t="shared" si="126"/>
        <v>0</v>
      </c>
      <c r="E317" s="313"/>
      <c r="F317" s="6"/>
      <c r="G317" s="181"/>
      <c r="H317" s="119">
        <f t="shared" si="111"/>
        <v>0</v>
      </c>
      <c r="I317" s="2"/>
      <c r="J317" s="2"/>
      <c r="K317" s="7"/>
      <c r="L317" s="6"/>
      <c r="M317" s="181"/>
      <c r="N317" s="119">
        <f t="shared" si="112"/>
        <v>0</v>
      </c>
      <c r="O317" s="2"/>
      <c r="P317" s="2"/>
      <c r="Q317" s="7"/>
      <c r="R317" s="6"/>
      <c r="S317" s="181"/>
      <c r="T317" s="119">
        <f t="shared" si="113"/>
        <v>0</v>
      </c>
      <c r="U317" s="2"/>
      <c r="V317" s="2"/>
      <c r="W317" s="7"/>
      <c r="X317" s="6"/>
      <c r="Y317" s="181"/>
      <c r="Z317" s="119">
        <f t="shared" si="114"/>
        <v>0</v>
      </c>
      <c r="AA317" s="2"/>
      <c r="AB317" s="2"/>
      <c r="AC317" s="7"/>
      <c r="AD317" s="6"/>
      <c r="AE317" s="181"/>
      <c r="AF317" s="119">
        <f t="shared" si="115"/>
        <v>0</v>
      </c>
      <c r="AG317" s="2"/>
      <c r="AH317" s="2"/>
      <c r="AI317" s="7"/>
      <c r="AJ317" s="6"/>
      <c r="AK317" s="181"/>
      <c r="AL317" s="119">
        <f t="shared" si="116"/>
        <v>0</v>
      </c>
      <c r="AM317" s="2"/>
      <c r="AN317" s="2"/>
      <c r="AO317" s="7"/>
      <c r="AP317" s="6"/>
      <c r="AQ317" s="181"/>
      <c r="AR317" s="119">
        <f t="shared" si="117"/>
        <v>0</v>
      </c>
      <c r="AS317" s="2"/>
      <c r="AT317" s="2"/>
      <c r="AU317" s="7"/>
      <c r="AV317" s="6"/>
      <c r="AW317" s="181"/>
      <c r="AX317" s="119">
        <f t="shared" si="118"/>
        <v>0</v>
      </c>
      <c r="AY317" s="2"/>
      <c r="AZ317" s="2"/>
      <c r="BA317" s="7"/>
      <c r="BB317" s="6"/>
      <c r="BC317" s="181"/>
      <c r="BD317" s="119">
        <f t="shared" si="119"/>
        <v>0</v>
      </c>
      <c r="BE317" s="2"/>
      <c r="BF317" s="2"/>
      <c r="BG317" s="7"/>
      <c r="BH317" s="6"/>
      <c r="BI317" s="181"/>
      <c r="BJ317" s="119">
        <f t="shared" si="120"/>
        <v>0</v>
      </c>
      <c r="BK317" s="2"/>
      <c r="BL317" s="2"/>
      <c r="BM317" s="7"/>
      <c r="BN317" s="6"/>
      <c r="BO317" s="181"/>
      <c r="BP317" s="119">
        <f t="shared" si="121"/>
        <v>0</v>
      </c>
      <c r="BQ317" s="2"/>
      <c r="BR317" s="2"/>
      <c r="BS317" s="7"/>
      <c r="BT317" s="6"/>
      <c r="BU317" s="181"/>
      <c r="BV317" s="119">
        <f t="shared" si="122"/>
        <v>0</v>
      </c>
      <c r="BW317" s="2"/>
      <c r="BX317" s="2"/>
      <c r="BY317" s="7"/>
      <c r="BZ317" s="6"/>
      <c r="CA317" s="181"/>
      <c r="CB317" s="119">
        <f t="shared" si="123"/>
        <v>0</v>
      </c>
      <c r="CC317" s="2"/>
      <c r="CD317" s="2"/>
      <c r="CE317" s="7"/>
      <c r="CF317" s="6"/>
      <c r="CG317" s="181"/>
      <c r="CH317" s="119">
        <f t="shared" si="124"/>
        <v>0</v>
      </c>
      <c r="CI317" s="2"/>
      <c r="CJ317" s="2"/>
      <c r="CK317" s="7"/>
      <c r="CL317" s="6"/>
      <c r="CM317" s="181"/>
      <c r="CN317" s="119">
        <f t="shared" si="125"/>
        <v>0</v>
      </c>
      <c r="CO317" s="2"/>
      <c r="CP317" s="2"/>
      <c r="CQ317" s="7"/>
      <c r="CR317" s="6"/>
      <c r="CS317" s="181"/>
      <c r="CT317" s="119">
        <f t="shared" si="106"/>
        <v>0</v>
      </c>
      <c r="CU317" s="2"/>
      <c r="CV317" s="2"/>
      <c r="CW317" s="7"/>
      <c r="CX317" s="6"/>
      <c r="CY317" s="181"/>
      <c r="CZ317" s="119">
        <f t="shared" si="107"/>
        <v>0</v>
      </c>
      <c r="DA317" s="2"/>
      <c r="DB317" s="2"/>
      <c r="DC317" s="7"/>
      <c r="DD317" s="6"/>
      <c r="DE317" s="181"/>
      <c r="DF317" s="119">
        <f t="shared" si="108"/>
        <v>0</v>
      </c>
      <c r="DG317" s="2"/>
      <c r="DH317" s="2"/>
      <c r="DI317" s="7"/>
      <c r="DJ317" s="6"/>
      <c r="DK317" s="181"/>
      <c r="DL317" s="119">
        <f t="shared" si="109"/>
        <v>0</v>
      </c>
      <c r="DM317" s="2"/>
      <c r="DN317" s="2"/>
      <c r="DO317" s="7"/>
      <c r="DP317" s="6"/>
      <c r="DQ317" s="181"/>
      <c r="DR317" s="119">
        <f t="shared" si="110"/>
        <v>0</v>
      </c>
      <c r="DS317" s="2"/>
      <c r="DT317" s="2"/>
      <c r="DU317" s="7"/>
    </row>
    <row r="318" spans="1:125" s="61" customFormat="1" ht="12.75" customHeight="1" x14ac:dyDescent="0.2">
      <c r="A318" s="152">
        <v>299</v>
      </c>
      <c r="B318" s="299"/>
      <c r="C318" s="198"/>
      <c r="D318" s="312">
        <f t="shared" si="126"/>
        <v>0</v>
      </c>
      <c r="E318" s="313"/>
      <c r="F318" s="6"/>
      <c r="G318" s="181"/>
      <c r="H318" s="119">
        <f t="shared" si="111"/>
        <v>0</v>
      </c>
      <c r="I318" s="2"/>
      <c r="J318" s="2"/>
      <c r="K318" s="7"/>
      <c r="L318" s="6"/>
      <c r="M318" s="181"/>
      <c r="N318" s="119">
        <f t="shared" si="112"/>
        <v>0</v>
      </c>
      <c r="O318" s="2"/>
      <c r="P318" s="2"/>
      <c r="Q318" s="7"/>
      <c r="R318" s="6"/>
      <c r="S318" s="181"/>
      <c r="T318" s="119">
        <f t="shared" si="113"/>
        <v>0</v>
      </c>
      <c r="U318" s="2"/>
      <c r="V318" s="2"/>
      <c r="W318" s="7"/>
      <c r="X318" s="6"/>
      <c r="Y318" s="181"/>
      <c r="Z318" s="119">
        <f t="shared" si="114"/>
        <v>0</v>
      </c>
      <c r="AA318" s="2"/>
      <c r="AB318" s="2"/>
      <c r="AC318" s="7"/>
      <c r="AD318" s="6"/>
      <c r="AE318" s="181"/>
      <c r="AF318" s="119">
        <f t="shared" si="115"/>
        <v>0</v>
      </c>
      <c r="AG318" s="2"/>
      <c r="AH318" s="2"/>
      <c r="AI318" s="7"/>
      <c r="AJ318" s="6"/>
      <c r="AK318" s="181"/>
      <c r="AL318" s="119">
        <f t="shared" si="116"/>
        <v>0</v>
      </c>
      <c r="AM318" s="2"/>
      <c r="AN318" s="2"/>
      <c r="AO318" s="7"/>
      <c r="AP318" s="6"/>
      <c r="AQ318" s="181"/>
      <c r="AR318" s="119">
        <f t="shared" si="117"/>
        <v>0</v>
      </c>
      <c r="AS318" s="2"/>
      <c r="AT318" s="2"/>
      <c r="AU318" s="7"/>
      <c r="AV318" s="6"/>
      <c r="AW318" s="181"/>
      <c r="AX318" s="119">
        <f t="shared" si="118"/>
        <v>0</v>
      </c>
      <c r="AY318" s="2"/>
      <c r="AZ318" s="2"/>
      <c r="BA318" s="7"/>
      <c r="BB318" s="6"/>
      <c r="BC318" s="181"/>
      <c r="BD318" s="119">
        <f t="shared" si="119"/>
        <v>0</v>
      </c>
      <c r="BE318" s="2"/>
      <c r="BF318" s="2"/>
      <c r="BG318" s="7"/>
      <c r="BH318" s="6"/>
      <c r="BI318" s="181"/>
      <c r="BJ318" s="119">
        <f t="shared" si="120"/>
        <v>0</v>
      </c>
      <c r="BK318" s="2"/>
      <c r="BL318" s="2"/>
      <c r="BM318" s="7"/>
      <c r="BN318" s="6"/>
      <c r="BO318" s="181"/>
      <c r="BP318" s="119">
        <f t="shared" si="121"/>
        <v>0</v>
      </c>
      <c r="BQ318" s="2"/>
      <c r="BR318" s="2"/>
      <c r="BS318" s="7"/>
      <c r="BT318" s="6"/>
      <c r="BU318" s="181"/>
      <c r="BV318" s="119">
        <f t="shared" si="122"/>
        <v>0</v>
      </c>
      <c r="BW318" s="2"/>
      <c r="BX318" s="2"/>
      <c r="BY318" s="7"/>
      <c r="BZ318" s="6"/>
      <c r="CA318" s="181"/>
      <c r="CB318" s="119">
        <f t="shared" si="123"/>
        <v>0</v>
      </c>
      <c r="CC318" s="2"/>
      <c r="CD318" s="2"/>
      <c r="CE318" s="7"/>
      <c r="CF318" s="6"/>
      <c r="CG318" s="181"/>
      <c r="CH318" s="119">
        <f t="shared" si="124"/>
        <v>0</v>
      </c>
      <c r="CI318" s="2"/>
      <c r="CJ318" s="2"/>
      <c r="CK318" s="7"/>
      <c r="CL318" s="6"/>
      <c r="CM318" s="181"/>
      <c r="CN318" s="119">
        <f t="shared" si="125"/>
        <v>0</v>
      </c>
      <c r="CO318" s="2"/>
      <c r="CP318" s="2"/>
      <c r="CQ318" s="7"/>
      <c r="CR318" s="6"/>
      <c r="CS318" s="181"/>
      <c r="CT318" s="119">
        <f t="shared" si="106"/>
        <v>0</v>
      </c>
      <c r="CU318" s="2"/>
      <c r="CV318" s="2"/>
      <c r="CW318" s="7"/>
      <c r="CX318" s="6"/>
      <c r="CY318" s="181"/>
      <c r="CZ318" s="119">
        <f t="shared" si="107"/>
        <v>0</v>
      </c>
      <c r="DA318" s="2"/>
      <c r="DB318" s="2"/>
      <c r="DC318" s="7"/>
      <c r="DD318" s="6"/>
      <c r="DE318" s="181"/>
      <c r="DF318" s="119">
        <f t="shared" si="108"/>
        <v>0</v>
      </c>
      <c r="DG318" s="2"/>
      <c r="DH318" s="2"/>
      <c r="DI318" s="7"/>
      <c r="DJ318" s="6"/>
      <c r="DK318" s="181"/>
      <c r="DL318" s="119">
        <f t="shared" si="109"/>
        <v>0</v>
      </c>
      <c r="DM318" s="2"/>
      <c r="DN318" s="2"/>
      <c r="DO318" s="7"/>
      <c r="DP318" s="6"/>
      <c r="DQ318" s="181"/>
      <c r="DR318" s="119">
        <f t="shared" si="110"/>
        <v>0</v>
      </c>
      <c r="DS318" s="2"/>
      <c r="DT318" s="2"/>
      <c r="DU318" s="7"/>
    </row>
    <row r="319" spans="1:125" s="61" customFormat="1" ht="12.75" customHeight="1" x14ac:dyDescent="0.2">
      <c r="A319" s="152">
        <v>300</v>
      </c>
      <c r="B319" s="299"/>
      <c r="C319" s="198"/>
      <c r="D319" s="312">
        <f t="shared" si="126"/>
        <v>0</v>
      </c>
      <c r="E319" s="313"/>
      <c r="F319" s="6"/>
      <c r="G319" s="181"/>
      <c r="H319" s="119">
        <f t="shared" si="111"/>
        <v>0</v>
      </c>
      <c r="I319" s="2"/>
      <c r="J319" s="2"/>
      <c r="K319" s="7"/>
      <c r="L319" s="6"/>
      <c r="M319" s="181"/>
      <c r="N319" s="119">
        <f t="shared" si="112"/>
        <v>0</v>
      </c>
      <c r="O319" s="2"/>
      <c r="P319" s="2"/>
      <c r="Q319" s="7"/>
      <c r="R319" s="6"/>
      <c r="S319" s="181"/>
      <c r="T319" s="119">
        <f t="shared" si="113"/>
        <v>0</v>
      </c>
      <c r="U319" s="2"/>
      <c r="V319" s="2"/>
      <c r="W319" s="7"/>
      <c r="X319" s="6"/>
      <c r="Y319" s="181"/>
      <c r="Z319" s="119">
        <f t="shared" si="114"/>
        <v>0</v>
      </c>
      <c r="AA319" s="2"/>
      <c r="AB319" s="2"/>
      <c r="AC319" s="7"/>
      <c r="AD319" s="6"/>
      <c r="AE319" s="181"/>
      <c r="AF319" s="119">
        <f t="shared" si="115"/>
        <v>0</v>
      </c>
      <c r="AG319" s="2"/>
      <c r="AH319" s="2"/>
      <c r="AI319" s="7"/>
      <c r="AJ319" s="6"/>
      <c r="AK319" s="181"/>
      <c r="AL319" s="119">
        <f t="shared" si="116"/>
        <v>0</v>
      </c>
      <c r="AM319" s="2"/>
      <c r="AN319" s="2"/>
      <c r="AO319" s="7"/>
      <c r="AP319" s="6"/>
      <c r="AQ319" s="181"/>
      <c r="AR319" s="119">
        <f t="shared" si="117"/>
        <v>0</v>
      </c>
      <c r="AS319" s="2"/>
      <c r="AT319" s="2"/>
      <c r="AU319" s="7"/>
      <c r="AV319" s="6"/>
      <c r="AW319" s="181"/>
      <c r="AX319" s="119">
        <f t="shared" si="118"/>
        <v>0</v>
      </c>
      <c r="AY319" s="2"/>
      <c r="AZ319" s="2"/>
      <c r="BA319" s="7"/>
      <c r="BB319" s="6"/>
      <c r="BC319" s="181"/>
      <c r="BD319" s="119">
        <f t="shared" si="119"/>
        <v>0</v>
      </c>
      <c r="BE319" s="2"/>
      <c r="BF319" s="2"/>
      <c r="BG319" s="7"/>
      <c r="BH319" s="6"/>
      <c r="BI319" s="181"/>
      <c r="BJ319" s="119">
        <f t="shared" si="120"/>
        <v>0</v>
      </c>
      <c r="BK319" s="2"/>
      <c r="BL319" s="2"/>
      <c r="BM319" s="7"/>
      <c r="BN319" s="6"/>
      <c r="BO319" s="181"/>
      <c r="BP319" s="119">
        <f t="shared" si="121"/>
        <v>0</v>
      </c>
      <c r="BQ319" s="2"/>
      <c r="BR319" s="2"/>
      <c r="BS319" s="7"/>
      <c r="BT319" s="6"/>
      <c r="BU319" s="181"/>
      <c r="BV319" s="119">
        <f t="shared" si="122"/>
        <v>0</v>
      </c>
      <c r="BW319" s="2"/>
      <c r="BX319" s="2"/>
      <c r="BY319" s="7"/>
      <c r="BZ319" s="6"/>
      <c r="CA319" s="181"/>
      <c r="CB319" s="119">
        <f t="shared" si="123"/>
        <v>0</v>
      </c>
      <c r="CC319" s="2"/>
      <c r="CD319" s="2"/>
      <c r="CE319" s="7"/>
      <c r="CF319" s="6"/>
      <c r="CG319" s="181"/>
      <c r="CH319" s="119">
        <f t="shared" si="124"/>
        <v>0</v>
      </c>
      <c r="CI319" s="2"/>
      <c r="CJ319" s="2"/>
      <c r="CK319" s="7"/>
      <c r="CL319" s="6"/>
      <c r="CM319" s="181"/>
      <c r="CN319" s="119">
        <f t="shared" si="125"/>
        <v>0</v>
      </c>
      <c r="CO319" s="2"/>
      <c r="CP319" s="2"/>
      <c r="CQ319" s="7"/>
      <c r="CR319" s="6"/>
      <c r="CS319" s="181"/>
      <c r="CT319" s="119">
        <f t="shared" si="106"/>
        <v>0</v>
      </c>
      <c r="CU319" s="2"/>
      <c r="CV319" s="2"/>
      <c r="CW319" s="7"/>
      <c r="CX319" s="6"/>
      <c r="CY319" s="181"/>
      <c r="CZ319" s="119">
        <f t="shared" si="107"/>
        <v>0</v>
      </c>
      <c r="DA319" s="2"/>
      <c r="DB319" s="2"/>
      <c r="DC319" s="7"/>
      <c r="DD319" s="6"/>
      <c r="DE319" s="181"/>
      <c r="DF319" s="119">
        <f t="shared" si="108"/>
        <v>0</v>
      </c>
      <c r="DG319" s="2"/>
      <c r="DH319" s="2"/>
      <c r="DI319" s="7"/>
      <c r="DJ319" s="6"/>
      <c r="DK319" s="181"/>
      <c r="DL319" s="119">
        <f t="shared" si="109"/>
        <v>0</v>
      </c>
      <c r="DM319" s="2"/>
      <c r="DN319" s="2"/>
      <c r="DO319" s="7"/>
      <c r="DP319" s="6"/>
      <c r="DQ319" s="181"/>
      <c r="DR319" s="119">
        <f t="shared" si="110"/>
        <v>0</v>
      </c>
      <c r="DS319" s="2"/>
      <c r="DT319" s="2"/>
      <c r="DU319" s="7"/>
    </row>
    <row r="320" spans="1:125" s="61" customFormat="1" ht="12.75" customHeight="1" x14ac:dyDescent="0.2">
      <c r="A320" s="152">
        <v>301</v>
      </c>
      <c r="B320" s="299"/>
      <c r="C320" s="198"/>
      <c r="D320" s="312">
        <f t="shared" si="126"/>
        <v>0</v>
      </c>
      <c r="E320" s="313"/>
      <c r="F320" s="6"/>
      <c r="G320" s="181"/>
      <c r="H320" s="119">
        <f t="shared" si="111"/>
        <v>0</v>
      </c>
      <c r="I320" s="2"/>
      <c r="J320" s="2"/>
      <c r="K320" s="7"/>
      <c r="L320" s="6"/>
      <c r="M320" s="181"/>
      <c r="N320" s="119">
        <f t="shared" si="112"/>
        <v>0</v>
      </c>
      <c r="O320" s="2"/>
      <c r="P320" s="2"/>
      <c r="Q320" s="7"/>
      <c r="R320" s="6"/>
      <c r="S320" s="181"/>
      <c r="T320" s="119">
        <f t="shared" si="113"/>
        <v>0</v>
      </c>
      <c r="U320" s="2"/>
      <c r="V320" s="2"/>
      <c r="W320" s="7"/>
      <c r="X320" s="6"/>
      <c r="Y320" s="181"/>
      <c r="Z320" s="119">
        <f t="shared" si="114"/>
        <v>0</v>
      </c>
      <c r="AA320" s="2"/>
      <c r="AB320" s="2"/>
      <c r="AC320" s="7"/>
      <c r="AD320" s="6"/>
      <c r="AE320" s="181"/>
      <c r="AF320" s="119">
        <f t="shared" si="115"/>
        <v>0</v>
      </c>
      <c r="AG320" s="2"/>
      <c r="AH320" s="2"/>
      <c r="AI320" s="7"/>
      <c r="AJ320" s="6"/>
      <c r="AK320" s="181"/>
      <c r="AL320" s="119">
        <f t="shared" si="116"/>
        <v>0</v>
      </c>
      <c r="AM320" s="2"/>
      <c r="AN320" s="2"/>
      <c r="AO320" s="7"/>
      <c r="AP320" s="6"/>
      <c r="AQ320" s="181"/>
      <c r="AR320" s="119">
        <f t="shared" si="117"/>
        <v>0</v>
      </c>
      <c r="AS320" s="2"/>
      <c r="AT320" s="2"/>
      <c r="AU320" s="7"/>
      <c r="AV320" s="6"/>
      <c r="AW320" s="181"/>
      <c r="AX320" s="119">
        <f t="shared" si="118"/>
        <v>0</v>
      </c>
      <c r="AY320" s="2"/>
      <c r="AZ320" s="2"/>
      <c r="BA320" s="7"/>
      <c r="BB320" s="6"/>
      <c r="BC320" s="181"/>
      <c r="BD320" s="119">
        <f t="shared" si="119"/>
        <v>0</v>
      </c>
      <c r="BE320" s="2"/>
      <c r="BF320" s="2"/>
      <c r="BG320" s="7"/>
      <c r="BH320" s="6"/>
      <c r="BI320" s="181"/>
      <c r="BJ320" s="119">
        <f t="shared" si="120"/>
        <v>0</v>
      </c>
      <c r="BK320" s="2"/>
      <c r="BL320" s="2"/>
      <c r="BM320" s="7"/>
      <c r="BN320" s="6"/>
      <c r="BO320" s="181"/>
      <c r="BP320" s="119">
        <f t="shared" si="121"/>
        <v>0</v>
      </c>
      <c r="BQ320" s="2"/>
      <c r="BR320" s="2"/>
      <c r="BS320" s="7"/>
      <c r="BT320" s="6"/>
      <c r="BU320" s="181"/>
      <c r="BV320" s="119">
        <f t="shared" si="122"/>
        <v>0</v>
      </c>
      <c r="BW320" s="2"/>
      <c r="BX320" s="2"/>
      <c r="BY320" s="7"/>
      <c r="BZ320" s="6"/>
      <c r="CA320" s="181"/>
      <c r="CB320" s="119">
        <f t="shared" si="123"/>
        <v>0</v>
      </c>
      <c r="CC320" s="2"/>
      <c r="CD320" s="2"/>
      <c r="CE320" s="7"/>
      <c r="CF320" s="6"/>
      <c r="CG320" s="181"/>
      <c r="CH320" s="119">
        <f t="shared" si="124"/>
        <v>0</v>
      </c>
      <c r="CI320" s="2"/>
      <c r="CJ320" s="2"/>
      <c r="CK320" s="7"/>
      <c r="CL320" s="6"/>
      <c r="CM320" s="181"/>
      <c r="CN320" s="119">
        <f t="shared" si="125"/>
        <v>0</v>
      </c>
      <c r="CO320" s="2"/>
      <c r="CP320" s="2"/>
      <c r="CQ320" s="7"/>
      <c r="CR320" s="6"/>
      <c r="CS320" s="181"/>
      <c r="CT320" s="119">
        <f t="shared" si="106"/>
        <v>0</v>
      </c>
      <c r="CU320" s="2"/>
      <c r="CV320" s="2"/>
      <c r="CW320" s="7"/>
      <c r="CX320" s="6"/>
      <c r="CY320" s="181"/>
      <c r="CZ320" s="119">
        <f t="shared" si="107"/>
        <v>0</v>
      </c>
      <c r="DA320" s="2"/>
      <c r="DB320" s="2"/>
      <c r="DC320" s="7"/>
      <c r="DD320" s="6"/>
      <c r="DE320" s="181"/>
      <c r="DF320" s="119">
        <f t="shared" si="108"/>
        <v>0</v>
      </c>
      <c r="DG320" s="2"/>
      <c r="DH320" s="2"/>
      <c r="DI320" s="7"/>
      <c r="DJ320" s="6"/>
      <c r="DK320" s="181"/>
      <c r="DL320" s="119">
        <f t="shared" si="109"/>
        <v>0</v>
      </c>
      <c r="DM320" s="2"/>
      <c r="DN320" s="2"/>
      <c r="DO320" s="7"/>
      <c r="DP320" s="6"/>
      <c r="DQ320" s="181"/>
      <c r="DR320" s="119">
        <f t="shared" si="110"/>
        <v>0</v>
      </c>
      <c r="DS320" s="2"/>
      <c r="DT320" s="2"/>
      <c r="DU320" s="7"/>
    </row>
    <row r="321" spans="1:125" s="61" customFormat="1" ht="12.75" customHeight="1" x14ac:dyDescent="0.2">
      <c r="A321" s="152">
        <v>302</v>
      </c>
      <c r="B321" s="299"/>
      <c r="C321" s="198"/>
      <c r="D321" s="312">
        <f t="shared" si="126"/>
        <v>0</v>
      </c>
      <c r="E321" s="313"/>
      <c r="F321" s="6"/>
      <c r="G321" s="181"/>
      <c r="H321" s="119">
        <f t="shared" si="111"/>
        <v>0</v>
      </c>
      <c r="I321" s="2"/>
      <c r="J321" s="2"/>
      <c r="K321" s="7"/>
      <c r="L321" s="6"/>
      <c r="M321" s="181"/>
      <c r="N321" s="119">
        <f t="shared" si="112"/>
        <v>0</v>
      </c>
      <c r="O321" s="2"/>
      <c r="P321" s="2"/>
      <c r="Q321" s="7"/>
      <c r="R321" s="6"/>
      <c r="S321" s="181"/>
      <c r="T321" s="119">
        <f t="shared" si="113"/>
        <v>0</v>
      </c>
      <c r="U321" s="2"/>
      <c r="V321" s="2"/>
      <c r="W321" s="7"/>
      <c r="X321" s="6"/>
      <c r="Y321" s="181"/>
      <c r="Z321" s="119">
        <f t="shared" si="114"/>
        <v>0</v>
      </c>
      <c r="AA321" s="2"/>
      <c r="AB321" s="2"/>
      <c r="AC321" s="7"/>
      <c r="AD321" s="6"/>
      <c r="AE321" s="181"/>
      <c r="AF321" s="119">
        <f t="shared" si="115"/>
        <v>0</v>
      </c>
      <c r="AG321" s="2"/>
      <c r="AH321" s="2"/>
      <c r="AI321" s="7"/>
      <c r="AJ321" s="6"/>
      <c r="AK321" s="181"/>
      <c r="AL321" s="119">
        <f t="shared" si="116"/>
        <v>0</v>
      </c>
      <c r="AM321" s="2"/>
      <c r="AN321" s="2"/>
      <c r="AO321" s="7"/>
      <c r="AP321" s="6"/>
      <c r="AQ321" s="181"/>
      <c r="AR321" s="119">
        <f t="shared" si="117"/>
        <v>0</v>
      </c>
      <c r="AS321" s="2"/>
      <c r="AT321" s="2"/>
      <c r="AU321" s="7"/>
      <c r="AV321" s="6"/>
      <c r="AW321" s="181"/>
      <c r="AX321" s="119">
        <f t="shared" si="118"/>
        <v>0</v>
      </c>
      <c r="AY321" s="2"/>
      <c r="AZ321" s="2"/>
      <c r="BA321" s="7"/>
      <c r="BB321" s="6"/>
      <c r="BC321" s="181"/>
      <c r="BD321" s="119">
        <f t="shared" si="119"/>
        <v>0</v>
      </c>
      <c r="BE321" s="2"/>
      <c r="BF321" s="2"/>
      <c r="BG321" s="7"/>
      <c r="BH321" s="6"/>
      <c r="BI321" s="181"/>
      <c r="BJ321" s="119">
        <f t="shared" si="120"/>
        <v>0</v>
      </c>
      <c r="BK321" s="2"/>
      <c r="BL321" s="2"/>
      <c r="BM321" s="7"/>
      <c r="BN321" s="6"/>
      <c r="BO321" s="181"/>
      <c r="BP321" s="119">
        <f t="shared" si="121"/>
        <v>0</v>
      </c>
      <c r="BQ321" s="2"/>
      <c r="BR321" s="2"/>
      <c r="BS321" s="7"/>
      <c r="BT321" s="6"/>
      <c r="BU321" s="181"/>
      <c r="BV321" s="119">
        <f t="shared" si="122"/>
        <v>0</v>
      </c>
      <c r="BW321" s="2"/>
      <c r="BX321" s="2"/>
      <c r="BY321" s="7"/>
      <c r="BZ321" s="6"/>
      <c r="CA321" s="181"/>
      <c r="CB321" s="119">
        <f t="shared" si="123"/>
        <v>0</v>
      </c>
      <c r="CC321" s="2"/>
      <c r="CD321" s="2"/>
      <c r="CE321" s="7"/>
      <c r="CF321" s="6"/>
      <c r="CG321" s="181"/>
      <c r="CH321" s="119">
        <f t="shared" si="124"/>
        <v>0</v>
      </c>
      <c r="CI321" s="2"/>
      <c r="CJ321" s="2"/>
      <c r="CK321" s="7"/>
      <c r="CL321" s="6"/>
      <c r="CM321" s="181"/>
      <c r="CN321" s="119">
        <f t="shared" si="125"/>
        <v>0</v>
      </c>
      <c r="CO321" s="2"/>
      <c r="CP321" s="2"/>
      <c r="CQ321" s="7"/>
      <c r="CR321" s="6"/>
      <c r="CS321" s="181"/>
      <c r="CT321" s="119">
        <f t="shared" si="106"/>
        <v>0</v>
      </c>
      <c r="CU321" s="2"/>
      <c r="CV321" s="2"/>
      <c r="CW321" s="7"/>
      <c r="CX321" s="6"/>
      <c r="CY321" s="181"/>
      <c r="CZ321" s="119">
        <f t="shared" si="107"/>
        <v>0</v>
      </c>
      <c r="DA321" s="2"/>
      <c r="DB321" s="2"/>
      <c r="DC321" s="7"/>
      <c r="DD321" s="6"/>
      <c r="DE321" s="181"/>
      <c r="DF321" s="119">
        <f t="shared" si="108"/>
        <v>0</v>
      </c>
      <c r="DG321" s="2"/>
      <c r="DH321" s="2"/>
      <c r="DI321" s="7"/>
      <c r="DJ321" s="6"/>
      <c r="DK321" s="181"/>
      <c r="DL321" s="119">
        <f t="shared" si="109"/>
        <v>0</v>
      </c>
      <c r="DM321" s="2"/>
      <c r="DN321" s="2"/>
      <c r="DO321" s="7"/>
      <c r="DP321" s="6"/>
      <c r="DQ321" s="181"/>
      <c r="DR321" s="119">
        <f t="shared" si="110"/>
        <v>0</v>
      </c>
      <c r="DS321" s="2"/>
      <c r="DT321" s="2"/>
      <c r="DU321" s="7"/>
    </row>
    <row r="322" spans="1:125" s="61" customFormat="1" ht="12.75" customHeight="1" x14ac:dyDescent="0.2">
      <c r="A322" s="152">
        <v>303</v>
      </c>
      <c r="B322" s="299"/>
      <c r="C322" s="198"/>
      <c r="D322" s="312">
        <f t="shared" si="126"/>
        <v>0</v>
      </c>
      <c r="E322" s="313"/>
      <c r="F322" s="6"/>
      <c r="G322" s="181"/>
      <c r="H322" s="119">
        <f t="shared" si="111"/>
        <v>0</v>
      </c>
      <c r="I322" s="2"/>
      <c r="J322" s="2"/>
      <c r="K322" s="7"/>
      <c r="L322" s="6"/>
      <c r="M322" s="181"/>
      <c r="N322" s="119">
        <f t="shared" si="112"/>
        <v>0</v>
      </c>
      <c r="O322" s="2"/>
      <c r="P322" s="2"/>
      <c r="Q322" s="7"/>
      <c r="R322" s="6"/>
      <c r="S322" s="181"/>
      <c r="T322" s="119">
        <f t="shared" si="113"/>
        <v>0</v>
      </c>
      <c r="U322" s="2"/>
      <c r="V322" s="2"/>
      <c r="W322" s="7"/>
      <c r="X322" s="6"/>
      <c r="Y322" s="181"/>
      <c r="Z322" s="119">
        <f t="shared" si="114"/>
        <v>0</v>
      </c>
      <c r="AA322" s="2"/>
      <c r="AB322" s="2"/>
      <c r="AC322" s="7"/>
      <c r="AD322" s="6"/>
      <c r="AE322" s="181"/>
      <c r="AF322" s="119">
        <f t="shared" si="115"/>
        <v>0</v>
      </c>
      <c r="AG322" s="2"/>
      <c r="AH322" s="2"/>
      <c r="AI322" s="7"/>
      <c r="AJ322" s="6"/>
      <c r="AK322" s="181"/>
      <c r="AL322" s="119">
        <f t="shared" si="116"/>
        <v>0</v>
      </c>
      <c r="AM322" s="2"/>
      <c r="AN322" s="2"/>
      <c r="AO322" s="7"/>
      <c r="AP322" s="6"/>
      <c r="AQ322" s="181"/>
      <c r="AR322" s="119">
        <f t="shared" si="117"/>
        <v>0</v>
      </c>
      <c r="AS322" s="2"/>
      <c r="AT322" s="2"/>
      <c r="AU322" s="7"/>
      <c r="AV322" s="6"/>
      <c r="AW322" s="181"/>
      <c r="AX322" s="119">
        <f t="shared" si="118"/>
        <v>0</v>
      </c>
      <c r="AY322" s="2"/>
      <c r="AZ322" s="2"/>
      <c r="BA322" s="7"/>
      <c r="BB322" s="6"/>
      <c r="BC322" s="181"/>
      <c r="BD322" s="119">
        <f t="shared" si="119"/>
        <v>0</v>
      </c>
      <c r="BE322" s="2"/>
      <c r="BF322" s="2"/>
      <c r="BG322" s="7"/>
      <c r="BH322" s="6"/>
      <c r="BI322" s="181"/>
      <c r="BJ322" s="119">
        <f t="shared" si="120"/>
        <v>0</v>
      </c>
      <c r="BK322" s="2"/>
      <c r="BL322" s="2"/>
      <c r="BM322" s="7"/>
      <c r="BN322" s="6"/>
      <c r="BO322" s="181"/>
      <c r="BP322" s="119">
        <f t="shared" si="121"/>
        <v>0</v>
      </c>
      <c r="BQ322" s="2"/>
      <c r="BR322" s="2"/>
      <c r="BS322" s="7"/>
      <c r="BT322" s="6"/>
      <c r="BU322" s="181"/>
      <c r="BV322" s="119">
        <f t="shared" si="122"/>
        <v>0</v>
      </c>
      <c r="BW322" s="2"/>
      <c r="BX322" s="2"/>
      <c r="BY322" s="7"/>
      <c r="BZ322" s="6"/>
      <c r="CA322" s="181"/>
      <c r="CB322" s="119">
        <f t="shared" si="123"/>
        <v>0</v>
      </c>
      <c r="CC322" s="2"/>
      <c r="CD322" s="2"/>
      <c r="CE322" s="7"/>
      <c r="CF322" s="6"/>
      <c r="CG322" s="181"/>
      <c r="CH322" s="119">
        <f t="shared" si="124"/>
        <v>0</v>
      </c>
      <c r="CI322" s="2"/>
      <c r="CJ322" s="2"/>
      <c r="CK322" s="7"/>
      <c r="CL322" s="6"/>
      <c r="CM322" s="181"/>
      <c r="CN322" s="119">
        <f t="shared" si="125"/>
        <v>0</v>
      </c>
      <c r="CO322" s="2"/>
      <c r="CP322" s="2"/>
      <c r="CQ322" s="7"/>
      <c r="CR322" s="6"/>
      <c r="CS322" s="181"/>
      <c r="CT322" s="119">
        <f t="shared" si="106"/>
        <v>0</v>
      </c>
      <c r="CU322" s="2"/>
      <c r="CV322" s="2"/>
      <c r="CW322" s="7"/>
      <c r="CX322" s="6"/>
      <c r="CY322" s="181"/>
      <c r="CZ322" s="119">
        <f t="shared" si="107"/>
        <v>0</v>
      </c>
      <c r="DA322" s="2"/>
      <c r="DB322" s="2"/>
      <c r="DC322" s="7"/>
      <c r="DD322" s="6"/>
      <c r="DE322" s="181"/>
      <c r="DF322" s="119">
        <f t="shared" si="108"/>
        <v>0</v>
      </c>
      <c r="DG322" s="2"/>
      <c r="DH322" s="2"/>
      <c r="DI322" s="7"/>
      <c r="DJ322" s="6"/>
      <c r="DK322" s="181"/>
      <c r="DL322" s="119">
        <f t="shared" si="109"/>
        <v>0</v>
      </c>
      <c r="DM322" s="2"/>
      <c r="DN322" s="2"/>
      <c r="DO322" s="7"/>
      <c r="DP322" s="6"/>
      <c r="DQ322" s="181"/>
      <c r="DR322" s="119">
        <f t="shared" si="110"/>
        <v>0</v>
      </c>
      <c r="DS322" s="2"/>
      <c r="DT322" s="2"/>
      <c r="DU322" s="7"/>
    </row>
    <row r="323" spans="1:125" s="61" customFormat="1" ht="12.75" customHeight="1" x14ac:dyDescent="0.2">
      <c r="A323" s="152">
        <v>304</v>
      </c>
      <c r="B323" s="299"/>
      <c r="C323" s="198"/>
      <c r="D323" s="312">
        <f t="shared" si="126"/>
        <v>0</v>
      </c>
      <c r="E323" s="313"/>
      <c r="F323" s="6"/>
      <c r="G323" s="181"/>
      <c r="H323" s="119">
        <f t="shared" si="111"/>
        <v>0</v>
      </c>
      <c r="I323" s="2"/>
      <c r="J323" s="2"/>
      <c r="K323" s="7"/>
      <c r="L323" s="6"/>
      <c r="M323" s="181"/>
      <c r="N323" s="119">
        <f t="shared" si="112"/>
        <v>0</v>
      </c>
      <c r="O323" s="2"/>
      <c r="P323" s="2"/>
      <c r="Q323" s="7"/>
      <c r="R323" s="6"/>
      <c r="S323" s="181"/>
      <c r="T323" s="119">
        <f t="shared" si="113"/>
        <v>0</v>
      </c>
      <c r="U323" s="2"/>
      <c r="V323" s="2"/>
      <c r="W323" s="7"/>
      <c r="X323" s="6"/>
      <c r="Y323" s="181"/>
      <c r="Z323" s="119">
        <f t="shared" si="114"/>
        <v>0</v>
      </c>
      <c r="AA323" s="2"/>
      <c r="AB323" s="2"/>
      <c r="AC323" s="7"/>
      <c r="AD323" s="6"/>
      <c r="AE323" s="181"/>
      <c r="AF323" s="119">
        <f t="shared" si="115"/>
        <v>0</v>
      </c>
      <c r="AG323" s="2"/>
      <c r="AH323" s="2"/>
      <c r="AI323" s="7"/>
      <c r="AJ323" s="6"/>
      <c r="AK323" s="181"/>
      <c r="AL323" s="119">
        <f t="shared" si="116"/>
        <v>0</v>
      </c>
      <c r="AM323" s="2"/>
      <c r="AN323" s="2"/>
      <c r="AO323" s="7"/>
      <c r="AP323" s="6"/>
      <c r="AQ323" s="181"/>
      <c r="AR323" s="119">
        <f t="shared" si="117"/>
        <v>0</v>
      </c>
      <c r="AS323" s="2"/>
      <c r="AT323" s="2"/>
      <c r="AU323" s="7"/>
      <c r="AV323" s="6"/>
      <c r="AW323" s="181"/>
      <c r="AX323" s="119">
        <f t="shared" si="118"/>
        <v>0</v>
      </c>
      <c r="AY323" s="2"/>
      <c r="AZ323" s="2"/>
      <c r="BA323" s="7"/>
      <c r="BB323" s="6"/>
      <c r="BC323" s="181"/>
      <c r="BD323" s="119">
        <f t="shared" si="119"/>
        <v>0</v>
      </c>
      <c r="BE323" s="2"/>
      <c r="BF323" s="2"/>
      <c r="BG323" s="7"/>
      <c r="BH323" s="6"/>
      <c r="BI323" s="181"/>
      <c r="BJ323" s="119">
        <f t="shared" si="120"/>
        <v>0</v>
      </c>
      <c r="BK323" s="2"/>
      <c r="BL323" s="2"/>
      <c r="BM323" s="7"/>
      <c r="BN323" s="6"/>
      <c r="BO323" s="181"/>
      <c r="BP323" s="119">
        <f t="shared" si="121"/>
        <v>0</v>
      </c>
      <c r="BQ323" s="2"/>
      <c r="BR323" s="2"/>
      <c r="BS323" s="7"/>
      <c r="BT323" s="6"/>
      <c r="BU323" s="181"/>
      <c r="BV323" s="119">
        <f t="shared" si="122"/>
        <v>0</v>
      </c>
      <c r="BW323" s="2"/>
      <c r="BX323" s="2"/>
      <c r="BY323" s="7"/>
      <c r="BZ323" s="6"/>
      <c r="CA323" s="181"/>
      <c r="CB323" s="119">
        <f t="shared" si="123"/>
        <v>0</v>
      </c>
      <c r="CC323" s="2"/>
      <c r="CD323" s="2"/>
      <c r="CE323" s="7"/>
      <c r="CF323" s="6"/>
      <c r="CG323" s="181"/>
      <c r="CH323" s="119">
        <f t="shared" si="124"/>
        <v>0</v>
      </c>
      <c r="CI323" s="2"/>
      <c r="CJ323" s="2"/>
      <c r="CK323" s="7"/>
      <c r="CL323" s="6"/>
      <c r="CM323" s="181"/>
      <c r="CN323" s="119">
        <f t="shared" si="125"/>
        <v>0</v>
      </c>
      <c r="CO323" s="2"/>
      <c r="CP323" s="2"/>
      <c r="CQ323" s="7"/>
      <c r="CR323" s="6"/>
      <c r="CS323" s="181"/>
      <c r="CT323" s="119">
        <f t="shared" si="106"/>
        <v>0</v>
      </c>
      <c r="CU323" s="2"/>
      <c r="CV323" s="2"/>
      <c r="CW323" s="7"/>
      <c r="CX323" s="6"/>
      <c r="CY323" s="181"/>
      <c r="CZ323" s="119">
        <f t="shared" si="107"/>
        <v>0</v>
      </c>
      <c r="DA323" s="2"/>
      <c r="DB323" s="2"/>
      <c r="DC323" s="7"/>
      <c r="DD323" s="6"/>
      <c r="DE323" s="181"/>
      <c r="DF323" s="119">
        <f t="shared" si="108"/>
        <v>0</v>
      </c>
      <c r="DG323" s="2"/>
      <c r="DH323" s="2"/>
      <c r="DI323" s="7"/>
      <c r="DJ323" s="6"/>
      <c r="DK323" s="181"/>
      <c r="DL323" s="119">
        <f t="shared" si="109"/>
        <v>0</v>
      </c>
      <c r="DM323" s="2"/>
      <c r="DN323" s="2"/>
      <c r="DO323" s="7"/>
      <c r="DP323" s="6"/>
      <c r="DQ323" s="181"/>
      <c r="DR323" s="119">
        <f t="shared" si="110"/>
        <v>0</v>
      </c>
      <c r="DS323" s="2"/>
      <c r="DT323" s="2"/>
      <c r="DU323" s="7"/>
    </row>
    <row r="324" spans="1:125" s="61" customFormat="1" ht="12.75" customHeight="1" x14ac:dyDescent="0.2">
      <c r="A324" s="152">
        <v>305</v>
      </c>
      <c r="B324" s="299"/>
      <c r="C324" s="198"/>
      <c r="D324" s="312">
        <f t="shared" si="126"/>
        <v>0</v>
      </c>
      <c r="E324" s="313"/>
      <c r="F324" s="6"/>
      <c r="G324" s="181"/>
      <c r="H324" s="119">
        <f t="shared" si="111"/>
        <v>0</v>
      </c>
      <c r="I324" s="2"/>
      <c r="J324" s="2"/>
      <c r="K324" s="7"/>
      <c r="L324" s="6"/>
      <c r="M324" s="181"/>
      <c r="N324" s="119">
        <f t="shared" si="112"/>
        <v>0</v>
      </c>
      <c r="O324" s="2"/>
      <c r="P324" s="2"/>
      <c r="Q324" s="7"/>
      <c r="R324" s="6"/>
      <c r="S324" s="181"/>
      <c r="T324" s="119">
        <f t="shared" si="113"/>
        <v>0</v>
      </c>
      <c r="U324" s="2"/>
      <c r="V324" s="2"/>
      <c r="W324" s="7"/>
      <c r="X324" s="6"/>
      <c r="Y324" s="181"/>
      <c r="Z324" s="119">
        <f t="shared" si="114"/>
        <v>0</v>
      </c>
      <c r="AA324" s="2"/>
      <c r="AB324" s="2"/>
      <c r="AC324" s="7"/>
      <c r="AD324" s="6"/>
      <c r="AE324" s="181"/>
      <c r="AF324" s="119">
        <f t="shared" si="115"/>
        <v>0</v>
      </c>
      <c r="AG324" s="2"/>
      <c r="AH324" s="2"/>
      <c r="AI324" s="7"/>
      <c r="AJ324" s="6"/>
      <c r="AK324" s="181"/>
      <c r="AL324" s="119">
        <f t="shared" si="116"/>
        <v>0</v>
      </c>
      <c r="AM324" s="2"/>
      <c r="AN324" s="2"/>
      <c r="AO324" s="7"/>
      <c r="AP324" s="6"/>
      <c r="AQ324" s="181"/>
      <c r="AR324" s="119">
        <f t="shared" si="117"/>
        <v>0</v>
      </c>
      <c r="AS324" s="2"/>
      <c r="AT324" s="2"/>
      <c r="AU324" s="7"/>
      <c r="AV324" s="6"/>
      <c r="AW324" s="181"/>
      <c r="AX324" s="119">
        <f t="shared" si="118"/>
        <v>0</v>
      </c>
      <c r="AY324" s="2"/>
      <c r="AZ324" s="2"/>
      <c r="BA324" s="7"/>
      <c r="BB324" s="6"/>
      <c r="BC324" s="181"/>
      <c r="BD324" s="119">
        <f t="shared" si="119"/>
        <v>0</v>
      </c>
      <c r="BE324" s="2"/>
      <c r="BF324" s="2"/>
      <c r="BG324" s="7"/>
      <c r="BH324" s="6"/>
      <c r="BI324" s="181"/>
      <c r="BJ324" s="119">
        <f t="shared" si="120"/>
        <v>0</v>
      </c>
      <c r="BK324" s="2"/>
      <c r="BL324" s="2"/>
      <c r="BM324" s="7"/>
      <c r="BN324" s="6"/>
      <c r="BO324" s="181"/>
      <c r="BP324" s="119">
        <f t="shared" si="121"/>
        <v>0</v>
      </c>
      <c r="BQ324" s="2"/>
      <c r="BR324" s="2"/>
      <c r="BS324" s="7"/>
      <c r="BT324" s="6"/>
      <c r="BU324" s="181"/>
      <c r="BV324" s="119">
        <f t="shared" si="122"/>
        <v>0</v>
      </c>
      <c r="BW324" s="2"/>
      <c r="BX324" s="2"/>
      <c r="BY324" s="7"/>
      <c r="BZ324" s="6"/>
      <c r="CA324" s="181"/>
      <c r="CB324" s="119">
        <f t="shared" si="123"/>
        <v>0</v>
      </c>
      <c r="CC324" s="2"/>
      <c r="CD324" s="2"/>
      <c r="CE324" s="7"/>
      <c r="CF324" s="6"/>
      <c r="CG324" s="181"/>
      <c r="CH324" s="119">
        <f t="shared" si="124"/>
        <v>0</v>
      </c>
      <c r="CI324" s="2"/>
      <c r="CJ324" s="2"/>
      <c r="CK324" s="7"/>
      <c r="CL324" s="6"/>
      <c r="CM324" s="181"/>
      <c r="CN324" s="119">
        <f t="shared" si="125"/>
        <v>0</v>
      </c>
      <c r="CO324" s="2"/>
      <c r="CP324" s="2"/>
      <c r="CQ324" s="7"/>
      <c r="CR324" s="6"/>
      <c r="CS324" s="181"/>
      <c r="CT324" s="119">
        <f t="shared" si="106"/>
        <v>0</v>
      </c>
      <c r="CU324" s="2"/>
      <c r="CV324" s="2"/>
      <c r="CW324" s="7"/>
      <c r="CX324" s="6"/>
      <c r="CY324" s="181"/>
      <c r="CZ324" s="119">
        <f t="shared" si="107"/>
        <v>0</v>
      </c>
      <c r="DA324" s="2"/>
      <c r="DB324" s="2"/>
      <c r="DC324" s="7"/>
      <c r="DD324" s="6"/>
      <c r="DE324" s="181"/>
      <c r="DF324" s="119">
        <f t="shared" si="108"/>
        <v>0</v>
      </c>
      <c r="DG324" s="2"/>
      <c r="DH324" s="2"/>
      <c r="DI324" s="7"/>
      <c r="DJ324" s="6"/>
      <c r="DK324" s="181"/>
      <c r="DL324" s="119">
        <f t="shared" si="109"/>
        <v>0</v>
      </c>
      <c r="DM324" s="2"/>
      <c r="DN324" s="2"/>
      <c r="DO324" s="7"/>
      <c r="DP324" s="6"/>
      <c r="DQ324" s="181"/>
      <c r="DR324" s="119">
        <f t="shared" si="110"/>
        <v>0</v>
      </c>
      <c r="DS324" s="2"/>
      <c r="DT324" s="2"/>
      <c r="DU324" s="7"/>
    </row>
    <row r="325" spans="1:125" s="61" customFormat="1" ht="12.75" customHeight="1" x14ac:dyDescent="0.2">
      <c r="A325" s="152">
        <v>306</v>
      </c>
      <c r="B325" s="299"/>
      <c r="C325" s="198"/>
      <c r="D325" s="312">
        <f t="shared" si="126"/>
        <v>0</v>
      </c>
      <c r="E325" s="313"/>
      <c r="F325" s="6"/>
      <c r="G325" s="181"/>
      <c r="H325" s="119">
        <f t="shared" si="111"/>
        <v>0</v>
      </c>
      <c r="I325" s="2"/>
      <c r="J325" s="2"/>
      <c r="K325" s="7"/>
      <c r="L325" s="6"/>
      <c r="M325" s="181"/>
      <c r="N325" s="119">
        <f t="shared" si="112"/>
        <v>0</v>
      </c>
      <c r="O325" s="2"/>
      <c r="P325" s="2"/>
      <c r="Q325" s="7"/>
      <c r="R325" s="6"/>
      <c r="S325" s="181"/>
      <c r="T325" s="119">
        <f t="shared" si="113"/>
        <v>0</v>
      </c>
      <c r="U325" s="2"/>
      <c r="V325" s="2"/>
      <c r="W325" s="7"/>
      <c r="X325" s="6"/>
      <c r="Y325" s="181"/>
      <c r="Z325" s="119">
        <f t="shared" si="114"/>
        <v>0</v>
      </c>
      <c r="AA325" s="2"/>
      <c r="AB325" s="2"/>
      <c r="AC325" s="7"/>
      <c r="AD325" s="6"/>
      <c r="AE325" s="181"/>
      <c r="AF325" s="119">
        <f t="shared" si="115"/>
        <v>0</v>
      </c>
      <c r="AG325" s="2"/>
      <c r="AH325" s="2"/>
      <c r="AI325" s="7"/>
      <c r="AJ325" s="6"/>
      <c r="AK325" s="181"/>
      <c r="AL325" s="119">
        <f t="shared" si="116"/>
        <v>0</v>
      </c>
      <c r="AM325" s="2"/>
      <c r="AN325" s="2"/>
      <c r="AO325" s="7"/>
      <c r="AP325" s="6"/>
      <c r="AQ325" s="181"/>
      <c r="AR325" s="119">
        <f t="shared" si="117"/>
        <v>0</v>
      </c>
      <c r="AS325" s="2"/>
      <c r="AT325" s="2"/>
      <c r="AU325" s="7"/>
      <c r="AV325" s="6"/>
      <c r="AW325" s="181"/>
      <c r="AX325" s="119">
        <f t="shared" si="118"/>
        <v>0</v>
      </c>
      <c r="AY325" s="2"/>
      <c r="AZ325" s="2"/>
      <c r="BA325" s="7"/>
      <c r="BB325" s="6"/>
      <c r="BC325" s="181"/>
      <c r="BD325" s="119">
        <f t="shared" si="119"/>
        <v>0</v>
      </c>
      <c r="BE325" s="2"/>
      <c r="BF325" s="2"/>
      <c r="BG325" s="7"/>
      <c r="BH325" s="6"/>
      <c r="BI325" s="181"/>
      <c r="BJ325" s="119">
        <f t="shared" si="120"/>
        <v>0</v>
      </c>
      <c r="BK325" s="2"/>
      <c r="BL325" s="2"/>
      <c r="BM325" s="7"/>
      <c r="BN325" s="6"/>
      <c r="BO325" s="181"/>
      <c r="BP325" s="119">
        <f t="shared" si="121"/>
        <v>0</v>
      </c>
      <c r="BQ325" s="2"/>
      <c r="BR325" s="2"/>
      <c r="BS325" s="7"/>
      <c r="BT325" s="6"/>
      <c r="BU325" s="181"/>
      <c r="BV325" s="119">
        <f t="shared" si="122"/>
        <v>0</v>
      </c>
      <c r="BW325" s="2"/>
      <c r="BX325" s="2"/>
      <c r="BY325" s="7"/>
      <c r="BZ325" s="6"/>
      <c r="CA325" s="181"/>
      <c r="CB325" s="119">
        <f t="shared" si="123"/>
        <v>0</v>
      </c>
      <c r="CC325" s="2"/>
      <c r="CD325" s="2"/>
      <c r="CE325" s="7"/>
      <c r="CF325" s="6"/>
      <c r="CG325" s="181"/>
      <c r="CH325" s="119">
        <f t="shared" si="124"/>
        <v>0</v>
      </c>
      <c r="CI325" s="2"/>
      <c r="CJ325" s="2"/>
      <c r="CK325" s="7"/>
      <c r="CL325" s="6"/>
      <c r="CM325" s="181"/>
      <c r="CN325" s="119">
        <f t="shared" si="125"/>
        <v>0</v>
      </c>
      <c r="CO325" s="2"/>
      <c r="CP325" s="2"/>
      <c r="CQ325" s="7"/>
      <c r="CR325" s="6"/>
      <c r="CS325" s="181"/>
      <c r="CT325" s="119">
        <f t="shared" si="106"/>
        <v>0</v>
      </c>
      <c r="CU325" s="2"/>
      <c r="CV325" s="2"/>
      <c r="CW325" s="7"/>
      <c r="CX325" s="6"/>
      <c r="CY325" s="181"/>
      <c r="CZ325" s="119">
        <f t="shared" si="107"/>
        <v>0</v>
      </c>
      <c r="DA325" s="2"/>
      <c r="DB325" s="2"/>
      <c r="DC325" s="7"/>
      <c r="DD325" s="6"/>
      <c r="DE325" s="181"/>
      <c r="DF325" s="119">
        <f t="shared" si="108"/>
        <v>0</v>
      </c>
      <c r="DG325" s="2"/>
      <c r="DH325" s="2"/>
      <c r="DI325" s="7"/>
      <c r="DJ325" s="6"/>
      <c r="DK325" s="181"/>
      <c r="DL325" s="119">
        <f t="shared" si="109"/>
        <v>0</v>
      </c>
      <c r="DM325" s="2"/>
      <c r="DN325" s="2"/>
      <c r="DO325" s="7"/>
      <c r="DP325" s="6"/>
      <c r="DQ325" s="181"/>
      <c r="DR325" s="119">
        <f t="shared" si="110"/>
        <v>0</v>
      </c>
      <c r="DS325" s="2"/>
      <c r="DT325" s="2"/>
      <c r="DU325" s="7"/>
    </row>
    <row r="326" spans="1:125" s="61" customFormat="1" ht="12.75" customHeight="1" x14ac:dyDescent="0.2">
      <c r="A326" s="152">
        <v>307</v>
      </c>
      <c r="B326" s="299"/>
      <c r="C326" s="198"/>
      <c r="D326" s="312">
        <f t="shared" si="126"/>
        <v>0</v>
      </c>
      <c r="E326" s="313"/>
      <c r="F326" s="6"/>
      <c r="G326" s="181"/>
      <c r="H326" s="119">
        <f t="shared" si="111"/>
        <v>0</v>
      </c>
      <c r="I326" s="2"/>
      <c r="J326" s="2"/>
      <c r="K326" s="7"/>
      <c r="L326" s="6"/>
      <c r="M326" s="181"/>
      <c r="N326" s="119">
        <f t="shared" si="112"/>
        <v>0</v>
      </c>
      <c r="O326" s="2"/>
      <c r="P326" s="2"/>
      <c r="Q326" s="7"/>
      <c r="R326" s="6"/>
      <c r="S326" s="181"/>
      <c r="T326" s="119">
        <f t="shared" si="113"/>
        <v>0</v>
      </c>
      <c r="U326" s="2"/>
      <c r="V326" s="2"/>
      <c r="W326" s="7"/>
      <c r="X326" s="6"/>
      <c r="Y326" s="181"/>
      <c r="Z326" s="119">
        <f t="shared" si="114"/>
        <v>0</v>
      </c>
      <c r="AA326" s="2"/>
      <c r="AB326" s="2"/>
      <c r="AC326" s="7"/>
      <c r="AD326" s="6"/>
      <c r="AE326" s="181"/>
      <c r="AF326" s="119">
        <f t="shared" si="115"/>
        <v>0</v>
      </c>
      <c r="AG326" s="2"/>
      <c r="AH326" s="2"/>
      <c r="AI326" s="7"/>
      <c r="AJ326" s="6"/>
      <c r="AK326" s="181"/>
      <c r="AL326" s="119">
        <f t="shared" si="116"/>
        <v>0</v>
      </c>
      <c r="AM326" s="2"/>
      <c r="AN326" s="2"/>
      <c r="AO326" s="7"/>
      <c r="AP326" s="6"/>
      <c r="AQ326" s="181"/>
      <c r="AR326" s="119">
        <f t="shared" si="117"/>
        <v>0</v>
      </c>
      <c r="AS326" s="2"/>
      <c r="AT326" s="2"/>
      <c r="AU326" s="7"/>
      <c r="AV326" s="6"/>
      <c r="AW326" s="181"/>
      <c r="AX326" s="119">
        <f t="shared" si="118"/>
        <v>0</v>
      </c>
      <c r="AY326" s="2"/>
      <c r="AZ326" s="2"/>
      <c r="BA326" s="7"/>
      <c r="BB326" s="6"/>
      <c r="BC326" s="181"/>
      <c r="BD326" s="119">
        <f t="shared" si="119"/>
        <v>0</v>
      </c>
      <c r="BE326" s="2"/>
      <c r="BF326" s="2"/>
      <c r="BG326" s="7"/>
      <c r="BH326" s="6"/>
      <c r="BI326" s="181"/>
      <c r="BJ326" s="119">
        <f t="shared" si="120"/>
        <v>0</v>
      </c>
      <c r="BK326" s="2"/>
      <c r="BL326" s="2"/>
      <c r="BM326" s="7"/>
      <c r="BN326" s="6"/>
      <c r="BO326" s="181"/>
      <c r="BP326" s="119">
        <f t="shared" si="121"/>
        <v>0</v>
      </c>
      <c r="BQ326" s="2"/>
      <c r="BR326" s="2"/>
      <c r="BS326" s="7"/>
      <c r="BT326" s="6"/>
      <c r="BU326" s="181"/>
      <c r="BV326" s="119">
        <f t="shared" si="122"/>
        <v>0</v>
      </c>
      <c r="BW326" s="2"/>
      <c r="BX326" s="2"/>
      <c r="BY326" s="7"/>
      <c r="BZ326" s="6"/>
      <c r="CA326" s="181"/>
      <c r="CB326" s="119">
        <f t="shared" si="123"/>
        <v>0</v>
      </c>
      <c r="CC326" s="2"/>
      <c r="CD326" s="2"/>
      <c r="CE326" s="7"/>
      <c r="CF326" s="6"/>
      <c r="CG326" s="181"/>
      <c r="CH326" s="119">
        <f t="shared" si="124"/>
        <v>0</v>
      </c>
      <c r="CI326" s="2"/>
      <c r="CJ326" s="2"/>
      <c r="CK326" s="7"/>
      <c r="CL326" s="6"/>
      <c r="CM326" s="181"/>
      <c r="CN326" s="119">
        <f t="shared" si="125"/>
        <v>0</v>
      </c>
      <c r="CO326" s="2"/>
      <c r="CP326" s="2"/>
      <c r="CQ326" s="7"/>
      <c r="CR326" s="6"/>
      <c r="CS326" s="181"/>
      <c r="CT326" s="119">
        <f t="shared" si="106"/>
        <v>0</v>
      </c>
      <c r="CU326" s="2"/>
      <c r="CV326" s="2"/>
      <c r="CW326" s="7"/>
      <c r="CX326" s="6"/>
      <c r="CY326" s="181"/>
      <c r="CZ326" s="119">
        <f t="shared" si="107"/>
        <v>0</v>
      </c>
      <c r="DA326" s="2"/>
      <c r="DB326" s="2"/>
      <c r="DC326" s="7"/>
      <c r="DD326" s="6"/>
      <c r="DE326" s="181"/>
      <c r="DF326" s="119">
        <f t="shared" si="108"/>
        <v>0</v>
      </c>
      <c r="DG326" s="2"/>
      <c r="DH326" s="2"/>
      <c r="DI326" s="7"/>
      <c r="DJ326" s="6"/>
      <c r="DK326" s="181"/>
      <c r="DL326" s="119">
        <f t="shared" si="109"/>
        <v>0</v>
      </c>
      <c r="DM326" s="2"/>
      <c r="DN326" s="2"/>
      <c r="DO326" s="7"/>
      <c r="DP326" s="6"/>
      <c r="DQ326" s="181"/>
      <c r="DR326" s="119">
        <f t="shared" si="110"/>
        <v>0</v>
      </c>
      <c r="DS326" s="2"/>
      <c r="DT326" s="2"/>
      <c r="DU326" s="7"/>
    </row>
    <row r="327" spans="1:125" s="61" customFormat="1" ht="12.75" customHeight="1" x14ac:dyDescent="0.2">
      <c r="A327" s="152">
        <v>308</v>
      </c>
      <c r="B327" s="299"/>
      <c r="C327" s="198"/>
      <c r="D327" s="312">
        <f t="shared" si="126"/>
        <v>0</v>
      </c>
      <c r="E327" s="313"/>
      <c r="F327" s="6"/>
      <c r="G327" s="181"/>
      <c r="H327" s="119">
        <f t="shared" si="111"/>
        <v>0</v>
      </c>
      <c r="I327" s="2"/>
      <c r="J327" s="2"/>
      <c r="K327" s="7"/>
      <c r="L327" s="6"/>
      <c r="M327" s="181"/>
      <c r="N327" s="119">
        <f t="shared" si="112"/>
        <v>0</v>
      </c>
      <c r="O327" s="2"/>
      <c r="P327" s="2"/>
      <c r="Q327" s="7"/>
      <c r="R327" s="6"/>
      <c r="S327" s="181"/>
      <c r="T327" s="119">
        <f t="shared" si="113"/>
        <v>0</v>
      </c>
      <c r="U327" s="2"/>
      <c r="V327" s="2"/>
      <c r="W327" s="7"/>
      <c r="X327" s="6"/>
      <c r="Y327" s="181"/>
      <c r="Z327" s="119">
        <f t="shared" si="114"/>
        <v>0</v>
      </c>
      <c r="AA327" s="2"/>
      <c r="AB327" s="2"/>
      <c r="AC327" s="7"/>
      <c r="AD327" s="6"/>
      <c r="AE327" s="181"/>
      <c r="AF327" s="119">
        <f t="shared" si="115"/>
        <v>0</v>
      </c>
      <c r="AG327" s="2"/>
      <c r="AH327" s="2"/>
      <c r="AI327" s="7"/>
      <c r="AJ327" s="6"/>
      <c r="AK327" s="181"/>
      <c r="AL327" s="119">
        <f t="shared" si="116"/>
        <v>0</v>
      </c>
      <c r="AM327" s="2"/>
      <c r="AN327" s="2"/>
      <c r="AO327" s="7"/>
      <c r="AP327" s="6"/>
      <c r="AQ327" s="181"/>
      <c r="AR327" s="119">
        <f t="shared" si="117"/>
        <v>0</v>
      </c>
      <c r="AS327" s="2"/>
      <c r="AT327" s="2"/>
      <c r="AU327" s="7"/>
      <c r="AV327" s="6"/>
      <c r="AW327" s="181"/>
      <c r="AX327" s="119">
        <f t="shared" si="118"/>
        <v>0</v>
      </c>
      <c r="AY327" s="2"/>
      <c r="AZ327" s="2"/>
      <c r="BA327" s="7"/>
      <c r="BB327" s="6"/>
      <c r="BC327" s="181"/>
      <c r="BD327" s="119">
        <f t="shared" si="119"/>
        <v>0</v>
      </c>
      <c r="BE327" s="2"/>
      <c r="BF327" s="2"/>
      <c r="BG327" s="7"/>
      <c r="BH327" s="6"/>
      <c r="BI327" s="181"/>
      <c r="BJ327" s="119">
        <f t="shared" si="120"/>
        <v>0</v>
      </c>
      <c r="BK327" s="2"/>
      <c r="BL327" s="2"/>
      <c r="BM327" s="7"/>
      <c r="BN327" s="6"/>
      <c r="BO327" s="181"/>
      <c r="BP327" s="119">
        <f t="shared" si="121"/>
        <v>0</v>
      </c>
      <c r="BQ327" s="2"/>
      <c r="BR327" s="2"/>
      <c r="BS327" s="7"/>
      <c r="BT327" s="6"/>
      <c r="BU327" s="181"/>
      <c r="BV327" s="119">
        <f t="shared" si="122"/>
        <v>0</v>
      </c>
      <c r="BW327" s="2"/>
      <c r="BX327" s="2"/>
      <c r="BY327" s="7"/>
      <c r="BZ327" s="6"/>
      <c r="CA327" s="181"/>
      <c r="CB327" s="119">
        <f t="shared" si="123"/>
        <v>0</v>
      </c>
      <c r="CC327" s="2"/>
      <c r="CD327" s="2"/>
      <c r="CE327" s="7"/>
      <c r="CF327" s="6"/>
      <c r="CG327" s="181"/>
      <c r="CH327" s="119">
        <f t="shared" si="124"/>
        <v>0</v>
      </c>
      <c r="CI327" s="2"/>
      <c r="CJ327" s="2"/>
      <c r="CK327" s="7"/>
      <c r="CL327" s="6"/>
      <c r="CM327" s="181"/>
      <c r="CN327" s="119">
        <f t="shared" si="125"/>
        <v>0</v>
      </c>
      <c r="CO327" s="2"/>
      <c r="CP327" s="2"/>
      <c r="CQ327" s="7"/>
      <c r="CR327" s="6"/>
      <c r="CS327" s="181"/>
      <c r="CT327" s="119">
        <f t="shared" si="106"/>
        <v>0</v>
      </c>
      <c r="CU327" s="2"/>
      <c r="CV327" s="2"/>
      <c r="CW327" s="7"/>
      <c r="CX327" s="6"/>
      <c r="CY327" s="181"/>
      <c r="CZ327" s="119">
        <f t="shared" si="107"/>
        <v>0</v>
      </c>
      <c r="DA327" s="2"/>
      <c r="DB327" s="2"/>
      <c r="DC327" s="7"/>
      <c r="DD327" s="6"/>
      <c r="DE327" s="181"/>
      <c r="DF327" s="119">
        <f t="shared" si="108"/>
        <v>0</v>
      </c>
      <c r="DG327" s="2"/>
      <c r="DH327" s="2"/>
      <c r="DI327" s="7"/>
      <c r="DJ327" s="6"/>
      <c r="DK327" s="181"/>
      <c r="DL327" s="119">
        <f t="shared" si="109"/>
        <v>0</v>
      </c>
      <c r="DM327" s="2"/>
      <c r="DN327" s="2"/>
      <c r="DO327" s="7"/>
      <c r="DP327" s="6"/>
      <c r="DQ327" s="181"/>
      <c r="DR327" s="119">
        <f t="shared" si="110"/>
        <v>0</v>
      </c>
      <c r="DS327" s="2"/>
      <c r="DT327" s="2"/>
      <c r="DU327" s="7"/>
    </row>
    <row r="328" spans="1:125" s="61" customFormat="1" ht="12.75" customHeight="1" x14ac:dyDescent="0.2">
      <c r="A328" s="152">
        <v>309</v>
      </c>
      <c r="B328" s="299"/>
      <c r="C328" s="198"/>
      <c r="D328" s="312">
        <f t="shared" si="126"/>
        <v>0</v>
      </c>
      <c r="E328" s="313"/>
      <c r="F328" s="6"/>
      <c r="G328" s="181"/>
      <c r="H328" s="119">
        <f t="shared" si="111"/>
        <v>0</v>
      </c>
      <c r="I328" s="2"/>
      <c r="J328" s="2"/>
      <c r="K328" s="7"/>
      <c r="L328" s="6"/>
      <c r="M328" s="181"/>
      <c r="N328" s="119">
        <f t="shared" si="112"/>
        <v>0</v>
      </c>
      <c r="O328" s="2"/>
      <c r="P328" s="2"/>
      <c r="Q328" s="7"/>
      <c r="R328" s="6"/>
      <c r="S328" s="181"/>
      <c r="T328" s="119">
        <f t="shared" si="113"/>
        <v>0</v>
      </c>
      <c r="U328" s="2"/>
      <c r="V328" s="2"/>
      <c r="W328" s="7"/>
      <c r="X328" s="6"/>
      <c r="Y328" s="181"/>
      <c r="Z328" s="119">
        <f t="shared" si="114"/>
        <v>0</v>
      </c>
      <c r="AA328" s="2"/>
      <c r="AB328" s="2"/>
      <c r="AC328" s="7"/>
      <c r="AD328" s="6"/>
      <c r="AE328" s="181"/>
      <c r="AF328" s="119">
        <f t="shared" si="115"/>
        <v>0</v>
      </c>
      <c r="AG328" s="2"/>
      <c r="AH328" s="2"/>
      <c r="AI328" s="7"/>
      <c r="AJ328" s="6"/>
      <c r="AK328" s="181"/>
      <c r="AL328" s="119">
        <f t="shared" si="116"/>
        <v>0</v>
      </c>
      <c r="AM328" s="2"/>
      <c r="AN328" s="2"/>
      <c r="AO328" s="7"/>
      <c r="AP328" s="6"/>
      <c r="AQ328" s="181"/>
      <c r="AR328" s="119">
        <f t="shared" si="117"/>
        <v>0</v>
      </c>
      <c r="AS328" s="2"/>
      <c r="AT328" s="2"/>
      <c r="AU328" s="7"/>
      <c r="AV328" s="6"/>
      <c r="AW328" s="181"/>
      <c r="AX328" s="119">
        <f t="shared" si="118"/>
        <v>0</v>
      </c>
      <c r="AY328" s="2"/>
      <c r="AZ328" s="2"/>
      <c r="BA328" s="7"/>
      <c r="BB328" s="6"/>
      <c r="BC328" s="181"/>
      <c r="BD328" s="119">
        <f t="shared" si="119"/>
        <v>0</v>
      </c>
      <c r="BE328" s="2"/>
      <c r="BF328" s="2"/>
      <c r="BG328" s="7"/>
      <c r="BH328" s="6"/>
      <c r="BI328" s="181"/>
      <c r="BJ328" s="119">
        <f t="shared" si="120"/>
        <v>0</v>
      </c>
      <c r="BK328" s="2"/>
      <c r="BL328" s="2"/>
      <c r="BM328" s="7"/>
      <c r="BN328" s="6"/>
      <c r="BO328" s="181"/>
      <c r="BP328" s="119">
        <f t="shared" si="121"/>
        <v>0</v>
      </c>
      <c r="BQ328" s="2"/>
      <c r="BR328" s="2"/>
      <c r="BS328" s="7"/>
      <c r="BT328" s="6"/>
      <c r="BU328" s="181"/>
      <c r="BV328" s="119">
        <f t="shared" si="122"/>
        <v>0</v>
      </c>
      <c r="BW328" s="2"/>
      <c r="BX328" s="2"/>
      <c r="BY328" s="7"/>
      <c r="BZ328" s="6"/>
      <c r="CA328" s="181"/>
      <c r="CB328" s="119">
        <f t="shared" si="123"/>
        <v>0</v>
      </c>
      <c r="CC328" s="2"/>
      <c r="CD328" s="2"/>
      <c r="CE328" s="7"/>
      <c r="CF328" s="6"/>
      <c r="CG328" s="181"/>
      <c r="CH328" s="119">
        <f t="shared" si="124"/>
        <v>0</v>
      </c>
      <c r="CI328" s="2"/>
      <c r="CJ328" s="2"/>
      <c r="CK328" s="7"/>
      <c r="CL328" s="6"/>
      <c r="CM328" s="181"/>
      <c r="CN328" s="119">
        <f t="shared" si="125"/>
        <v>0</v>
      </c>
      <c r="CO328" s="2"/>
      <c r="CP328" s="2"/>
      <c r="CQ328" s="7"/>
      <c r="CR328" s="6"/>
      <c r="CS328" s="181"/>
      <c r="CT328" s="119">
        <f t="shared" si="106"/>
        <v>0</v>
      </c>
      <c r="CU328" s="2"/>
      <c r="CV328" s="2"/>
      <c r="CW328" s="7"/>
      <c r="CX328" s="6"/>
      <c r="CY328" s="181"/>
      <c r="CZ328" s="119">
        <f t="shared" si="107"/>
        <v>0</v>
      </c>
      <c r="DA328" s="2"/>
      <c r="DB328" s="2"/>
      <c r="DC328" s="7"/>
      <c r="DD328" s="6"/>
      <c r="DE328" s="181"/>
      <c r="DF328" s="119">
        <f t="shared" si="108"/>
        <v>0</v>
      </c>
      <c r="DG328" s="2"/>
      <c r="DH328" s="2"/>
      <c r="DI328" s="7"/>
      <c r="DJ328" s="6"/>
      <c r="DK328" s="181"/>
      <c r="DL328" s="119">
        <f t="shared" si="109"/>
        <v>0</v>
      </c>
      <c r="DM328" s="2"/>
      <c r="DN328" s="2"/>
      <c r="DO328" s="7"/>
      <c r="DP328" s="6"/>
      <c r="DQ328" s="181"/>
      <c r="DR328" s="119">
        <f t="shared" si="110"/>
        <v>0</v>
      </c>
      <c r="DS328" s="2"/>
      <c r="DT328" s="2"/>
      <c r="DU328" s="7"/>
    </row>
    <row r="329" spans="1:125" s="61" customFormat="1" ht="12.75" customHeight="1" x14ac:dyDescent="0.2">
      <c r="A329" s="152">
        <v>310</v>
      </c>
      <c r="B329" s="299"/>
      <c r="C329" s="198"/>
      <c r="D329" s="312">
        <f t="shared" si="126"/>
        <v>0</v>
      </c>
      <c r="E329" s="313"/>
      <c r="F329" s="6"/>
      <c r="G329" s="181"/>
      <c r="H329" s="119">
        <f t="shared" si="111"/>
        <v>0</v>
      </c>
      <c r="I329" s="2"/>
      <c r="J329" s="2"/>
      <c r="K329" s="7"/>
      <c r="L329" s="6"/>
      <c r="M329" s="181"/>
      <c r="N329" s="119">
        <f t="shared" si="112"/>
        <v>0</v>
      </c>
      <c r="O329" s="2"/>
      <c r="P329" s="2"/>
      <c r="Q329" s="7"/>
      <c r="R329" s="6"/>
      <c r="S329" s="181"/>
      <c r="T329" s="119">
        <f t="shared" si="113"/>
        <v>0</v>
      </c>
      <c r="U329" s="2"/>
      <c r="V329" s="2"/>
      <c r="W329" s="7"/>
      <c r="X329" s="6"/>
      <c r="Y329" s="181"/>
      <c r="Z329" s="119">
        <f t="shared" si="114"/>
        <v>0</v>
      </c>
      <c r="AA329" s="2"/>
      <c r="AB329" s="2"/>
      <c r="AC329" s="7"/>
      <c r="AD329" s="6"/>
      <c r="AE329" s="181"/>
      <c r="AF329" s="119">
        <f t="shared" si="115"/>
        <v>0</v>
      </c>
      <c r="AG329" s="2"/>
      <c r="AH329" s="2"/>
      <c r="AI329" s="7"/>
      <c r="AJ329" s="6"/>
      <c r="AK329" s="181"/>
      <c r="AL329" s="119">
        <f t="shared" si="116"/>
        <v>0</v>
      </c>
      <c r="AM329" s="2"/>
      <c r="AN329" s="2"/>
      <c r="AO329" s="7"/>
      <c r="AP329" s="6"/>
      <c r="AQ329" s="181"/>
      <c r="AR329" s="119">
        <f t="shared" si="117"/>
        <v>0</v>
      </c>
      <c r="AS329" s="2"/>
      <c r="AT329" s="2"/>
      <c r="AU329" s="7"/>
      <c r="AV329" s="6"/>
      <c r="AW329" s="181"/>
      <c r="AX329" s="119">
        <f t="shared" si="118"/>
        <v>0</v>
      </c>
      <c r="AY329" s="2"/>
      <c r="AZ329" s="2"/>
      <c r="BA329" s="7"/>
      <c r="BB329" s="6"/>
      <c r="BC329" s="181"/>
      <c r="BD329" s="119">
        <f t="shared" si="119"/>
        <v>0</v>
      </c>
      <c r="BE329" s="2"/>
      <c r="BF329" s="2"/>
      <c r="BG329" s="7"/>
      <c r="BH329" s="6"/>
      <c r="BI329" s="181"/>
      <c r="BJ329" s="119">
        <f t="shared" si="120"/>
        <v>0</v>
      </c>
      <c r="BK329" s="2"/>
      <c r="BL329" s="2"/>
      <c r="BM329" s="7"/>
      <c r="BN329" s="6"/>
      <c r="BO329" s="181"/>
      <c r="BP329" s="119">
        <f t="shared" si="121"/>
        <v>0</v>
      </c>
      <c r="BQ329" s="2"/>
      <c r="BR329" s="2"/>
      <c r="BS329" s="7"/>
      <c r="BT329" s="6"/>
      <c r="BU329" s="181"/>
      <c r="BV329" s="119">
        <f t="shared" si="122"/>
        <v>0</v>
      </c>
      <c r="BW329" s="2"/>
      <c r="BX329" s="2"/>
      <c r="BY329" s="7"/>
      <c r="BZ329" s="6"/>
      <c r="CA329" s="181"/>
      <c r="CB329" s="119">
        <f t="shared" si="123"/>
        <v>0</v>
      </c>
      <c r="CC329" s="2"/>
      <c r="CD329" s="2"/>
      <c r="CE329" s="7"/>
      <c r="CF329" s="6"/>
      <c r="CG329" s="181"/>
      <c r="CH329" s="119">
        <f t="shared" si="124"/>
        <v>0</v>
      </c>
      <c r="CI329" s="2"/>
      <c r="CJ329" s="2"/>
      <c r="CK329" s="7"/>
      <c r="CL329" s="6"/>
      <c r="CM329" s="181"/>
      <c r="CN329" s="119">
        <f t="shared" si="125"/>
        <v>0</v>
      </c>
      <c r="CO329" s="2"/>
      <c r="CP329" s="2"/>
      <c r="CQ329" s="7"/>
      <c r="CR329" s="6"/>
      <c r="CS329" s="181"/>
      <c r="CT329" s="119">
        <f t="shared" si="106"/>
        <v>0</v>
      </c>
      <c r="CU329" s="2"/>
      <c r="CV329" s="2"/>
      <c r="CW329" s="7"/>
      <c r="CX329" s="6"/>
      <c r="CY329" s="181"/>
      <c r="CZ329" s="119">
        <f t="shared" si="107"/>
        <v>0</v>
      </c>
      <c r="DA329" s="2"/>
      <c r="DB329" s="2"/>
      <c r="DC329" s="7"/>
      <c r="DD329" s="6"/>
      <c r="DE329" s="181"/>
      <c r="DF329" s="119">
        <f t="shared" si="108"/>
        <v>0</v>
      </c>
      <c r="DG329" s="2"/>
      <c r="DH329" s="2"/>
      <c r="DI329" s="7"/>
      <c r="DJ329" s="6"/>
      <c r="DK329" s="181"/>
      <c r="DL329" s="119">
        <f t="shared" si="109"/>
        <v>0</v>
      </c>
      <c r="DM329" s="2"/>
      <c r="DN329" s="2"/>
      <c r="DO329" s="7"/>
      <c r="DP329" s="6"/>
      <c r="DQ329" s="181"/>
      <c r="DR329" s="119">
        <f t="shared" si="110"/>
        <v>0</v>
      </c>
      <c r="DS329" s="2"/>
      <c r="DT329" s="2"/>
      <c r="DU329" s="7"/>
    </row>
    <row r="330" spans="1:125" s="61" customFormat="1" ht="12.75" customHeight="1" x14ac:dyDescent="0.2">
      <c r="A330" s="152">
        <v>311</v>
      </c>
      <c r="B330" s="299"/>
      <c r="C330" s="198"/>
      <c r="D330" s="312">
        <f t="shared" si="126"/>
        <v>0</v>
      </c>
      <c r="E330" s="313"/>
      <c r="F330" s="6"/>
      <c r="G330" s="181"/>
      <c r="H330" s="119">
        <f t="shared" si="111"/>
        <v>0</v>
      </c>
      <c r="I330" s="2"/>
      <c r="J330" s="2"/>
      <c r="K330" s="7"/>
      <c r="L330" s="6"/>
      <c r="M330" s="181"/>
      <c r="N330" s="119">
        <f t="shared" si="112"/>
        <v>0</v>
      </c>
      <c r="O330" s="2"/>
      <c r="P330" s="2"/>
      <c r="Q330" s="7"/>
      <c r="R330" s="6"/>
      <c r="S330" s="181"/>
      <c r="T330" s="119">
        <f t="shared" si="113"/>
        <v>0</v>
      </c>
      <c r="U330" s="2"/>
      <c r="V330" s="2"/>
      <c r="W330" s="7"/>
      <c r="X330" s="6"/>
      <c r="Y330" s="181"/>
      <c r="Z330" s="119">
        <f t="shared" si="114"/>
        <v>0</v>
      </c>
      <c r="AA330" s="2"/>
      <c r="AB330" s="2"/>
      <c r="AC330" s="7"/>
      <c r="AD330" s="6"/>
      <c r="AE330" s="181"/>
      <c r="AF330" s="119">
        <f t="shared" si="115"/>
        <v>0</v>
      </c>
      <c r="AG330" s="2"/>
      <c r="AH330" s="2"/>
      <c r="AI330" s="7"/>
      <c r="AJ330" s="6"/>
      <c r="AK330" s="181"/>
      <c r="AL330" s="119">
        <f t="shared" si="116"/>
        <v>0</v>
      </c>
      <c r="AM330" s="2"/>
      <c r="AN330" s="2"/>
      <c r="AO330" s="7"/>
      <c r="AP330" s="6"/>
      <c r="AQ330" s="181"/>
      <c r="AR330" s="119">
        <f t="shared" si="117"/>
        <v>0</v>
      </c>
      <c r="AS330" s="2"/>
      <c r="AT330" s="2"/>
      <c r="AU330" s="7"/>
      <c r="AV330" s="6"/>
      <c r="AW330" s="181"/>
      <c r="AX330" s="119">
        <f t="shared" si="118"/>
        <v>0</v>
      </c>
      <c r="AY330" s="2"/>
      <c r="AZ330" s="2"/>
      <c r="BA330" s="7"/>
      <c r="BB330" s="6"/>
      <c r="BC330" s="181"/>
      <c r="BD330" s="119">
        <f t="shared" si="119"/>
        <v>0</v>
      </c>
      <c r="BE330" s="2"/>
      <c r="BF330" s="2"/>
      <c r="BG330" s="7"/>
      <c r="BH330" s="6"/>
      <c r="BI330" s="181"/>
      <c r="BJ330" s="119">
        <f t="shared" si="120"/>
        <v>0</v>
      </c>
      <c r="BK330" s="2"/>
      <c r="BL330" s="2"/>
      <c r="BM330" s="7"/>
      <c r="BN330" s="6"/>
      <c r="BO330" s="181"/>
      <c r="BP330" s="119">
        <f t="shared" si="121"/>
        <v>0</v>
      </c>
      <c r="BQ330" s="2"/>
      <c r="BR330" s="2"/>
      <c r="BS330" s="7"/>
      <c r="BT330" s="6"/>
      <c r="BU330" s="181"/>
      <c r="BV330" s="119">
        <f t="shared" si="122"/>
        <v>0</v>
      </c>
      <c r="BW330" s="2"/>
      <c r="BX330" s="2"/>
      <c r="BY330" s="7"/>
      <c r="BZ330" s="6"/>
      <c r="CA330" s="181"/>
      <c r="CB330" s="119">
        <f t="shared" si="123"/>
        <v>0</v>
      </c>
      <c r="CC330" s="2"/>
      <c r="CD330" s="2"/>
      <c r="CE330" s="7"/>
      <c r="CF330" s="6"/>
      <c r="CG330" s="181"/>
      <c r="CH330" s="119">
        <f t="shared" si="124"/>
        <v>0</v>
      </c>
      <c r="CI330" s="2"/>
      <c r="CJ330" s="2"/>
      <c r="CK330" s="7"/>
      <c r="CL330" s="6"/>
      <c r="CM330" s="181"/>
      <c r="CN330" s="119">
        <f t="shared" si="125"/>
        <v>0</v>
      </c>
      <c r="CO330" s="2"/>
      <c r="CP330" s="2"/>
      <c r="CQ330" s="7"/>
      <c r="CR330" s="6"/>
      <c r="CS330" s="181"/>
      <c r="CT330" s="119">
        <f t="shared" si="106"/>
        <v>0</v>
      </c>
      <c r="CU330" s="2"/>
      <c r="CV330" s="2"/>
      <c r="CW330" s="7"/>
      <c r="CX330" s="6"/>
      <c r="CY330" s="181"/>
      <c r="CZ330" s="119">
        <f t="shared" si="107"/>
        <v>0</v>
      </c>
      <c r="DA330" s="2"/>
      <c r="DB330" s="2"/>
      <c r="DC330" s="7"/>
      <c r="DD330" s="6"/>
      <c r="DE330" s="181"/>
      <c r="DF330" s="119">
        <f t="shared" si="108"/>
        <v>0</v>
      </c>
      <c r="DG330" s="2"/>
      <c r="DH330" s="2"/>
      <c r="DI330" s="7"/>
      <c r="DJ330" s="6"/>
      <c r="DK330" s="181"/>
      <c r="DL330" s="119">
        <f t="shared" si="109"/>
        <v>0</v>
      </c>
      <c r="DM330" s="2"/>
      <c r="DN330" s="2"/>
      <c r="DO330" s="7"/>
      <c r="DP330" s="6"/>
      <c r="DQ330" s="181"/>
      <c r="DR330" s="119">
        <f t="shared" si="110"/>
        <v>0</v>
      </c>
      <c r="DS330" s="2"/>
      <c r="DT330" s="2"/>
      <c r="DU330" s="7"/>
    </row>
    <row r="331" spans="1:125" s="61" customFormat="1" ht="12.75" customHeight="1" x14ac:dyDescent="0.2">
      <c r="A331" s="152">
        <v>312</v>
      </c>
      <c r="B331" s="299"/>
      <c r="C331" s="198"/>
      <c r="D331" s="312">
        <f t="shared" si="126"/>
        <v>0</v>
      </c>
      <c r="E331" s="313"/>
      <c r="F331" s="6"/>
      <c r="G331" s="181"/>
      <c r="H331" s="119">
        <f t="shared" si="111"/>
        <v>0</v>
      </c>
      <c r="I331" s="2"/>
      <c r="J331" s="2"/>
      <c r="K331" s="7"/>
      <c r="L331" s="6"/>
      <c r="M331" s="181"/>
      <c r="N331" s="119">
        <f t="shared" si="112"/>
        <v>0</v>
      </c>
      <c r="O331" s="2"/>
      <c r="P331" s="2"/>
      <c r="Q331" s="7"/>
      <c r="R331" s="6"/>
      <c r="S331" s="181"/>
      <c r="T331" s="119">
        <f t="shared" si="113"/>
        <v>0</v>
      </c>
      <c r="U331" s="2"/>
      <c r="V331" s="2"/>
      <c r="W331" s="7"/>
      <c r="X331" s="6"/>
      <c r="Y331" s="181"/>
      <c r="Z331" s="119">
        <f t="shared" si="114"/>
        <v>0</v>
      </c>
      <c r="AA331" s="2"/>
      <c r="AB331" s="2"/>
      <c r="AC331" s="7"/>
      <c r="AD331" s="6"/>
      <c r="AE331" s="181"/>
      <c r="AF331" s="119">
        <f t="shared" si="115"/>
        <v>0</v>
      </c>
      <c r="AG331" s="2"/>
      <c r="AH331" s="2"/>
      <c r="AI331" s="7"/>
      <c r="AJ331" s="6"/>
      <c r="AK331" s="181"/>
      <c r="AL331" s="119">
        <f t="shared" si="116"/>
        <v>0</v>
      </c>
      <c r="AM331" s="2"/>
      <c r="AN331" s="2"/>
      <c r="AO331" s="7"/>
      <c r="AP331" s="6"/>
      <c r="AQ331" s="181"/>
      <c r="AR331" s="119">
        <f t="shared" si="117"/>
        <v>0</v>
      </c>
      <c r="AS331" s="2"/>
      <c r="AT331" s="2"/>
      <c r="AU331" s="7"/>
      <c r="AV331" s="6"/>
      <c r="AW331" s="181"/>
      <c r="AX331" s="119">
        <f t="shared" si="118"/>
        <v>0</v>
      </c>
      <c r="AY331" s="2"/>
      <c r="AZ331" s="2"/>
      <c r="BA331" s="7"/>
      <c r="BB331" s="6"/>
      <c r="BC331" s="181"/>
      <c r="BD331" s="119">
        <f t="shared" si="119"/>
        <v>0</v>
      </c>
      <c r="BE331" s="2"/>
      <c r="BF331" s="2"/>
      <c r="BG331" s="7"/>
      <c r="BH331" s="6"/>
      <c r="BI331" s="181"/>
      <c r="BJ331" s="119">
        <f t="shared" si="120"/>
        <v>0</v>
      </c>
      <c r="BK331" s="2"/>
      <c r="BL331" s="2"/>
      <c r="BM331" s="7"/>
      <c r="BN331" s="6"/>
      <c r="BO331" s="181"/>
      <c r="BP331" s="119">
        <f t="shared" si="121"/>
        <v>0</v>
      </c>
      <c r="BQ331" s="2"/>
      <c r="BR331" s="2"/>
      <c r="BS331" s="7"/>
      <c r="BT331" s="6"/>
      <c r="BU331" s="181"/>
      <c r="BV331" s="119">
        <f t="shared" si="122"/>
        <v>0</v>
      </c>
      <c r="BW331" s="2"/>
      <c r="BX331" s="2"/>
      <c r="BY331" s="7"/>
      <c r="BZ331" s="6"/>
      <c r="CA331" s="181"/>
      <c r="CB331" s="119">
        <f t="shared" si="123"/>
        <v>0</v>
      </c>
      <c r="CC331" s="2"/>
      <c r="CD331" s="2"/>
      <c r="CE331" s="7"/>
      <c r="CF331" s="6"/>
      <c r="CG331" s="181"/>
      <c r="CH331" s="119">
        <f t="shared" si="124"/>
        <v>0</v>
      </c>
      <c r="CI331" s="2"/>
      <c r="CJ331" s="2"/>
      <c r="CK331" s="7"/>
      <c r="CL331" s="6"/>
      <c r="CM331" s="181"/>
      <c r="CN331" s="119">
        <f t="shared" si="125"/>
        <v>0</v>
      </c>
      <c r="CO331" s="2"/>
      <c r="CP331" s="2"/>
      <c r="CQ331" s="7"/>
      <c r="CR331" s="6"/>
      <c r="CS331" s="181"/>
      <c r="CT331" s="119">
        <f t="shared" si="106"/>
        <v>0</v>
      </c>
      <c r="CU331" s="2"/>
      <c r="CV331" s="2"/>
      <c r="CW331" s="7"/>
      <c r="CX331" s="6"/>
      <c r="CY331" s="181"/>
      <c r="CZ331" s="119">
        <f t="shared" si="107"/>
        <v>0</v>
      </c>
      <c r="DA331" s="2"/>
      <c r="DB331" s="2"/>
      <c r="DC331" s="7"/>
      <c r="DD331" s="6"/>
      <c r="DE331" s="181"/>
      <c r="DF331" s="119">
        <f t="shared" si="108"/>
        <v>0</v>
      </c>
      <c r="DG331" s="2"/>
      <c r="DH331" s="2"/>
      <c r="DI331" s="7"/>
      <c r="DJ331" s="6"/>
      <c r="DK331" s="181"/>
      <c r="DL331" s="119">
        <f t="shared" si="109"/>
        <v>0</v>
      </c>
      <c r="DM331" s="2"/>
      <c r="DN331" s="2"/>
      <c r="DO331" s="7"/>
      <c r="DP331" s="6"/>
      <c r="DQ331" s="181"/>
      <c r="DR331" s="119">
        <f t="shared" si="110"/>
        <v>0</v>
      </c>
      <c r="DS331" s="2"/>
      <c r="DT331" s="2"/>
      <c r="DU331" s="7"/>
    </row>
    <row r="332" spans="1:125" s="61" customFormat="1" ht="12.75" customHeight="1" x14ac:dyDescent="0.2">
      <c r="A332" s="152">
        <v>313</v>
      </c>
      <c r="B332" s="299"/>
      <c r="C332" s="198"/>
      <c r="D332" s="312">
        <f t="shared" si="126"/>
        <v>0</v>
      </c>
      <c r="E332" s="313"/>
      <c r="F332" s="6"/>
      <c r="G332" s="181"/>
      <c r="H332" s="119">
        <f t="shared" si="111"/>
        <v>0</v>
      </c>
      <c r="I332" s="2"/>
      <c r="J332" s="2"/>
      <c r="K332" s="7"/>
      <c r="L332" s="6"/>
      <c r="M332" s="181"/>
      <c r="N332" s="119">
        <f t="shared" si="112"/>
        <v>0</v>
      </c>
      <c r="O332" s="2"/>
      <c r="P332" s="2"/>
      <c r="Q332" s="7"/>
      <c r="R332" s="6"/>
      <c r="S332" s="181"/>
      <c r="T332" s="119">
        <f t="shared" si="113"/>
        <v>0</v>
      </c>
      <c r="U332" s="2"/>
      <c r="V332" s="2"/>
      <c r="W332" s="7"/>
      <c r="X332" s="6"/>
      <c r="Y332" s="181"/>
      <c r="Z332" s="119">
        <f t="shared" si="114"/>
        <v>0</v>
      </c>
      <c r="AA332" s="2"/>
      <c r="AB332" s="2"/>
      <c r="AC332" s="7"/>
      <c r="AD332" s="6"/>
      <c r="AE332" s="181"/>
      <c r="AF332" s="119">
        <f t="shared" si="115"/>
        <v>0</v>
      </c>
      <c r="AG332" s="2"/>
      <c r="AH332" s="2"/>
      <c r="AI332" s="7"/>
      <c r="AJ332" s="6"/>
      <c r="AK332" s="181"/>
      <c r="AL332" s="119">
        <f t="shared" si="116"/>
        <v>0</v>
      </c>
      <c r="AM332" s="2"/>
      <c r="AN332" s="2"/>
      <c r="AO332" s="7"/>
      <c r="AP332" s="6"/>
      <c r="AQ332" s="181"/>
      <c r="AR332" s="119">
        <f t="shared" si="117"/>
        <v>0</v>
      </c>
      <c r="AS332" s="2"/>
      <c r="AT332" s="2"/>
      <c r="AU332" s="7"/>
      <c r="AV332" s="6"/>
      <c r="AW332" s="181"/>
      <c r="AX332" s="119">
        <f t="shared" si="118"/>
        <v>0</v>
      </c>
      <c r="AY332" s="2"/>
      <c r="AZ332" s="2"/>
      <c r="BA332" s="7"/>
      <c r="BB332" s="6"/>
      <c r="BC332" s="181"/>
      <c r="BD332" s="119">
        <f t="shared" si="119"/>
        <v>0</v>
      </c>
      <c r="BE332" s="2"/>
      <c r="BF332" s="2"/>
      <c r="BG332" s="7"/>
      <c r="BH332" s="6"/>
      <c r="BI332" s="181"/>
      <c r="BJ332" s="119">
        <f t="shared" si="120"/>
        <v>0</v>
      </c>
      <c r="BK332" s="2"/>
      <c r="BL332" s="2"/>
      <c r="BM332" s="7"/>
      <c r="BN332" s="6"/>
      <c r="BO332" s="181"/>
      <c r="BP332" s="119">
        <f t="shared" si="121"/>
        <v>0</v>
      </c>
      <c r="BQ332" s="2"/>
      <c r="BR332" s="2"/>
      <c r="BS332" s="7"/>
      <c r="BT332" s="6"/>
      <c r="BU332" s="181"/>
      <c r="BV332" s="119">
        <f t="shared" si="122"/>
        <v>0</v>
      </c>
      <c r="BW332" s="2"/>
      <c r="BX332" s="2"/>
      <c r="BY332" s="7"/>
      <c r="BZ332" s="6"/>
      <c r="CA332" s="181"/>
      <c r="CB332" s="119">
        <f t="shared" si="123"/>
        <v>0</v>
      </c>
      <c r="CC332" s="2"/>
      <c r="CD332" s="2"/>
      <c r="CE332" s="7"/>
      <c r="CF332" s="6"/>
      <c r="CG332" s="181"/>
      <c r="CH332" s="119">
        <f t="shared" si="124"/>
        <v>0</v>
      </c>
      <c r="CI332" s="2"/>
      <c r="CJ332" s="2"/>
      <c r="CK332" s="7"/>
      <c r="CL332" s="6"/>
      <c r="CM332" s="181"/>
      <c r="CN332" s="119">
        <f t="shared" si="125"/>
        <v>0</v>
      </c>
      <c r="CO332" s="2"/>
      <c r="CP332" s="2"/>
      <c r="CQ332" s="7"/>
      <c r="CR332" s="6"/>
      <c r="CS332" s="181"/>
      <c r="CT332" s="119">
        <f t="shared" si="106"/>
        <v>0</v>
      </c>
      <c r="CU332" s="2"/>
      <c r="CV332" s="2"/>
      <c r="CW332" s="7"/>
      <c r="CX332" s="6"/>
      <c r="CY332" s="181"/>
      <c r="CZ332" s="119">
        <f t="shared" si="107"/>
        <v>0</v>
      </c>
      <c r="DA332" s="2"/>
      <c r="DB332" s="2"/>
      <c r="DC332" s="7"/>
      <c r="DD332" s="6"/>
      <c r="DE332" s="181"/>
      <c r="DF332" s="119">
        <f t="shared" si="108"/>
        <v>0</v>
      </c>
      <c r="DG332" s="2"/>
      <c r="DH332" s="2"/>
      <c r="DI332" s="7"/>
      <c r="DJ332" s="6"/>
      <c r="DK332" s="181"/>
      <c r="DL332" s="119">
        <f t="shared" si="109"/>
        <v>0</v>
      </c>
      <c r="DM332" s="2"/>
      <c r="DN332" s="2"/>
      <c r="DO332" s="7"/>
      <c r="DP332" s="6"/>
      <c r="DQ332" s="181"/>
      <c r="DR332" s="119">
        <f t="shared" si="110"/>
        <v>0</v>
      </c>
      <c r="DS332" s="2"/>
      <c r="DT332" s="2"/>
      <c r="DU332" s="7"/>
    </row>
    <row r="333" spans="1:125" s="61" customFormat="1" ht="12.75" customHeight="1" x14ac:dyDescent="0.2">
      <c r="A333" s="152">
        <v>314</v>
      </c>
      <c r="B333" s="299"/>
      <c r="C333" s="198"/>
      <c r="D333" s="312">
        <f t="shared" si="126"/>
        <v>0</v>
      </c>
      <c r="E333" s="313"/>
      <c r="F333" s="6"/>
      <c r="G333" s="181"/>
      <c r="H333" s="119">
        <f t="shared" si="111"/>
        <v>0</v>
      </c>
      <c r="I333" s="2"/>
      <c r="J333" s="2"/>
      <c r="K333" s="7"/>
      <c r="L333" s="6"/>
      <c r="M333" s="181"/>
      <c r="N333" s="119">
        <f t="shared" si="112"/>
        <v>0</v>
      </c>
      <c r="O333" s="2"/>
      <c r="P333" s="2"/>
      <c r="Q333" s="7"/>
      <c r="R333" s="6"/>
      <c r="S333" s="181"/>
      <c r="T333" s="119">
        <f t="shared" si="113"/>
        <v>0</v>
      </c>
      <c r="U333" s="2"/>
      <c r="V333" s="2"/>
      <c r="W333" s="7"/>
      <c r="X333" s="6"/>
      <c r="Y333" s="181"/>
      <c r="Z333" s="119">
        <f t="shared" si="114"/>
        <v>0</v>
      </c>
      <c r="AA333" s="2"/>
      <c r="AB333" s="2"/>
      <c r="AC333" s="7"/>
      <c r="AD333" s="6"/>
      <c r="AE333" s="181"/>
      <c r="AF333" s="119">
        <f t="shared" si="115"/>
        <v>0</v>
      </c>
      <c r="AG333" s="2"/>
      <c r="AH333" s="2"/>
      <c r="AI333" s="7"/>
      <c r="AJ333" s="6"/>
      <c r="AK333" s="181"/>
      <c r="AL333" s="119">
        <f t="shared" si="116"/>
        <v>0</v>
      </c>
      <c r="AM333" s="2"/>
      <c r="AN333" s="2"/>
      <c r="AO333" s="7"/>
      <c r="AP333" s="6"/>
      <c r="AQ333" s="181"/>
      <c r="AR333" s="119">
        <f t="shared" si="117"/>
        <v>0</v>
      </c>
      <c r="AS333" s="2"/>
      <c r="AT333" s="2"/>
      <c r="AU333" s="7"/>
      <c r="AV333" s="6"/>
      <c r="AW333" s="181"/>
      <c r="AX333" s="119">
        <f t="shared" si="118"/>
        <v>0</v>
      </c>
      <c r="AY333" s="2"/>
      <c r="AZ333" s="2"/>
      <c r="BA333" s="7"/>
      <c r="BB333" s="6"/>
      <c r="BC333" s="181"/>
      <c r="BD333" s="119">
        <f t="shared" si="119"/>
        <v>0</v>
      </c>
      <c r="BE333" s="2"/>
      <c r="BF333" s="2"/>
      <c r="BG333" s="7"/>
      <c r="BH333" s="6"/>
      <c r="BI333" s="181"/>
      <c r="BJ333" s="119">
        <f t="shared" si="120"/>
        <v>0</v>
      </c>
      <c r="BK333" s="2"/>
      <c r="BL333" s="2"/>
      <c r="BM333" s="7"/>
      <c r="BN333" s="6"/>
      <c r="BO333" s="181"/>
      <c r="BP333" s="119">
        <f t="shared" si="121"/>
        <v>0</v>
      </c>
      <c r="BQ333" s="2"/>
      <c r="BR333" s="2"/>
      <c r="BS333" s="7"/>
      <c r="BT333" s="6"/>
      <c r="BU333" s="181"/>
      <c r="BV333" s="119">
        <f t="shared" si="122"/>
        <v>0</v>
      </c>
      <c r="BW333" s="2"/>
      <c r="BX333" s="2"/>
      <c r="BY333" s="7"/>
      <c r="BZ333" s="6"/>
      <c r="CA333" s="181"/>
      <c r="CB333" s="119">
        <f t="shared" si="123"/>
        <v>0</v>
      </c>
      <c r="CC333" s="2"/>
      <c r="CD333" s="2"/>
      <c r="CE333" s="7"/>
      <c r="CF333" s="6"/>
      <c r="CG333" s="181"/>
      <c r="CH333" s="119">
        <f t="shared" si="124"/>
        <v>0</v>
      </c>
      <c r="CI333" s="2"/>
      <c r="CJ333" s="2"/>
      <c r="CK333" s="7"/>
      <c r="CL333" s="6"/>
      <c r="CM333" s="181"/>
      <c r="CN333" s="119">
        <f t="shared" si="125"/>
        <v>0</v>
      </c>
      <c r="CO333" s="2"/>
      <c r="CP333" s="2"/>
      <c r="CQ333" s="7"/>
      <c r="CR333" s="6"/>
      <c r="CS333" s="181"/>
      <c r="CT333" s="119">
        <f t="shared" si="106"/>
        <v>0</v>
      </c>
      <c r="CU333" s="2"/>
      <c r="CV333" s="2"/>
      <c r="CW333" s="7"/>
      <c r="CX333" s="6"/>
      <c r="CY333" s="181"/>
      <c r="CZ333" s="119">
        <f t="shared" si="107"/>
        <v>0</v>
      </c>
      <c r="DA333" s="2"/>
      <c r="DB333" s="2"/>
      <c r="DC333" s="7"/>
      <c r="DD333" s="6"/>
      <c r="DE333" s="181"/>
      <c r="DF333" s="119">
        <f t="shared" si="108"/>
        <v>0</v>
      </c>
      <c r="DG333" s="2"/>
      <c r="DH333" s="2"/>
      <c r="DI333" s="7"/>
      <c r="DJ333" s="6"/>
      <c r="DK333" s="181"/>
      <c r="DL333" s="119">
        <f t="shared" si="109"/>
        <v>0</v>
      </c>
      <c r="DM333" s="2"/>
      <c r="DN333" s="2"/>
      <c r="DO333" s="7"/>
      <c r="DP333" s="6"/>
      <c r="DQ333" s="181"/>
      <c r="DR333" s="119">
        <f t="shared" si="110"/>
        <v>0</v>
      </c>
      <c r="DS333" s="2"/>
      <c r="DT333" s="2"/>
      <c r="DU333" s="7"/>
    </row>
    <row r="334" spans="1:125" s="61" customFormat="1" ht="12.75" customHeight="1" x14ac:dyDescent="0.2">
      <c r="A334" s="152">
        <v>315</v>
      </c>
      <c r="B334" s="299"/>
      <c r="C334" s="198"/>
      <c r="D334" s="312">
        <f t="shared" si="126"/>
        <v>0</v>
      </c>
      <c r="E334" s="313"/>
      <c r="F334" s="6"/>
      <c r="G334" s="181"/>
      <c r="H334" s="119">
        <f t="shared" si="111"/>
        <v>0</v>
      </c>
      <c r="I334" s="2"/>
      <c r="J334" s="2"/>
      <c r="K334" s="7"/>
      <c r="L334" s="6"/>
      <c r="M334" s="181"/>
      <c r="N334" s="119">
        <f t="shared" si="112"/>
        <v>0</v>
      </c>
      <c r="O334" s="2"/>
      <c r="P334" s="2"/>
      <c r="Q334" s="7"/>
      <c r="R334" s="6"/>
      <c r="S334" s="181"/>
      <c r="T334" s="119">
        <f t="shared" si="113"/>
        <v>0</v>
      </c>
      <c r="U334" s="2"/>
      <c r="V334" s="2"/>
      <c r="W334" s="7"/>
      <c r="X334" s="6"/>
      <c r="Y334" s="181"/>
      <c r="Z334" s="119">
        <f t="shared" si="114"/>
        <v>0</v>
      </c>
      <c r="AA334" s="2"/>
      <c r="AB334" s="2"/>
      <c r="AC334" s="7"/>
      <c r="AD334" s="6"/>
      <c r="AE334" s="181"/>
      <c r="AF334" s="119">
        <f t="shared" si="115"/>
        <v>0</v>
      </c>
      <c r="AG334" s="2"/>
      <c r="AH334" s="2"/>
      <c r="AI334" s="7"/>
      <c r="AJ334" s="6"/>
      <c r="AK334" s="181"/>
      <c r="AL334" s="119">
        <f t="shared" si="116"/>
        <v>0</v>
      </c>
      <c r="AM334" s="2"/>
      <c r="AN334" s="2"/>
      <c r="AO334" s="7"/>
      <c r="AP334" s="6"/>
      <c r="AQ334" s="181"/>
      <c r="AR334" s="119">
        <f t="shared" si="117"/>
        <v>0</v>
      </c>
      <c r="AS334" s="2"/>
      <c r="AT334" s="2"/>
      <c r="AU334" s="7"/>
      <c r="AV334" s="6"/>
      <c r="AW334" s="181"/>
      <c r="AX334" s="119">
        <f t="shared" si="118"/>
        <v>0</v>
      </c>
      <c r="AY334" s="2"/>
      <c r="AZ334" s="2"/>
      <c r="BA334" s="7"/>
      <c r="BB334" s="6"/>
      <c r="BC334" s="181"/>
      <c r="BD334" s="119">
        <f t="shared" si="119"/>
        <v>0</v>
      </c>
      <c r="BE334" s="2"/>
      <c r="BF334" s="2"/>
      <c r="BG334" s="7"/>
      <c r="BH334" s="6"/>
      <c r="BI334" s="181"/>
      <c r="BJ334" s="119">
        <f t="shared" si="120"/>
        <v>0</v>
      </c>
      <c r="BK334" s="2"/>
      <c r="BL334" s="2"/>
      <c r="BM334" s="7"/>
      <c r="BN334" s="6"/>
      <c r="BO334" s="181"/>
      <c r="BP334" s="119">
        <f t="shared" si="121"/>
        <v>0</v>
      </c>
      <c r="BQ334" s="2"/>
      <c r="BR334" s="2"/>
      <c r="BS334" s="7"/>
      <c r="BT334" s="6"/>
      <c r="BU334" s="181"/>
      <c r="BV334" s="119">
        <f t="shared" si="122"/>
        <v>0</v>
      </c>
      <c r="BW334" s="2"/>
      <c r="BX334" s="2"/>
      <c r="BY334" s="7"/>
      <c r="BZ334" s="6"/>
      <c r="CA334" s="181"/>
      <c r="CB334" s="119">
        <f t="shared" si="123"/>
        <v>0</v>
      </c>
      <c r="CC334" s="2"/>
      <c r="CD334" s="2"/>
      <c r="CE334" s="7"/>
      <c r="CF334" s="6"/>
      <c r="CG334" s="181"/>
      <c r="CH334" s="119">
        <f t="shared" si="124"/>
        <v>0</v>
      </c>
      <c r="CI334" s="2"/>
      <c r="CJ334" s="2"/>
      <c r="CK334" s="7"/>
      <c r="CL334" s="6"/>
      <c r="CM334" s="181"/>
      <c r="CN334" s="119">
        <f t="shared" si="125"/>
        <v>0</v>
      </c>
      <c r="CO334" s="2"/>
      <c r="CP334" s="2"/>
      <c r="CQ334" s="7"/>
      <c r="CR334" s="6"/>
      <c r="CS334" s="181"/>
      <c r="CT334" s="119">
        <f t="shared" si="106"/>
        <v>0</v>
      </c>
      <c r="CU334" s="2"/>
      <c r="CV334" s="2"/>
      <c r="CW334" s="7"/>
      <c r="CX334" s="6"/>
      <c r="CY334" s="181"/>
      <c r="CZ334" s="119">
        <f t="shared" si="107"/>
        <v>0</v>
      </c>
      <c r="DA334" s="2"/>
      <c r="DB334" s="2"/>
      <c r="DC334" s="7"/>
      <c r="DD334" s="6"/>
      <c r="DE334" s="181"/>
      <c r="DF334" s="119">
        <f t="shared" si="108"/>
        <v>0</v>
      </c>
      <c r="DG334" s="2"/>
      <c r="DH334" s="2"/>
      <c r="DI334" s="7"/>
      <c r="DJ334" s="6"/>
      <c r="DK334" s="181"/>
      <c r="DL334" s="119">
        <f t="shared" si="109"/>
        <v>0</v>
      </c>
      <c r="DM334" s="2"/>
      <c r="DN334" s="2"/>
      <c r="DO334" s="7"/>
      <c r="DP334" s="6"/>
      <c r="DQ334" s="181"/>
      <c r="DR334" s="119">
        <f t="shared" si="110"/>
        <v>0</v>
      </c>
      <c r="DS334" s="2"/>
      <c r="DT334" s="2"/>
      <c r="DU334" s="7"/>
    </row>
    <row r="335" spans="1:125" s="61" customFormat="1" ht="12.75" customHeight="1" x14ac:dyDescent="0.2">
      <c r="A335" s="152">
        <v>316</v>
      </c>
      <c r="B335" s="299"/>
      <c r="C335" s="198"/>
      <c r="D335" s="312">
        <f t="shared" si="126"/>
        <v>0</v>
      </c>
      <c r="E335" s="313"/>
      <c r="F335" s="6"/>
      <c r="G335" s="181"/>
      <c r="H335" s="119">
        <f t="shared" si="111"/>
        <v>0</v>
      </c>
      <c r="I335" s="2"/>
      <c r="J335" s="2"/>
      <c r="K335" s="7"/>
      <c r="L335" s="6"/>
      <c r="M335" s="181"/>
      <c r="N335" s="119">
        <f t="shared" si="112"/>
        <v>0</v>
      </c>
      <c r="O335" s="2"/>
      <c r="P335" s="2"/>
      <c r="Q335" s="7"/>
      <c r="R335" s="6"/>
      <c r="S335" s="181"/>
      <c r="T335" s="119">
        <f t="shared" si="113"/>
        <v>0</v>
      </c>
      <c r="U335" s="2"/>
      <c r="V335" s="2"/>
      <c r="W335" s="7"/>
      <c r="X335" s="6"/>
      <c r="Y335" s="181"/>
      <c r="Z335" s="119">
        <f t="shared" si="114"/>
        <v>0</v>
      </c>
      <c r="AA335" s="2"/>
      <c r="AB335" s="2"/>
      <c r="AC335" s="7"/>
      <c r="AD335" s="6"/>
      <c r="AE335" s="181"/>
      <c r="AF335" s="119">
        <f t="shared" si="115"/>
        <v>0</v>
      </c>
      <c r="AG335" s="2"/>
      <c r="AH335" s="2"/>
      <c r="AI335" s="7"/>
      <c r="AJ335" s="6"/>
      <c r="AK335" s="181"/>
      <c r="AL335" s="119">
        <f t="shared" si="116"/>
        <v>0</v>
      </c>
      <c r="AM335" s="2"/>
      <c r="AN335" s="2"/>
      <c r="AO335" s="7"/>
      <c r="AP335" s="6"/>
      <c r="AQ335" s="181"/>
      <c r="AR335" s="119">
        <f t="shared" si="117"/>
        <v>0</v>
      </c>
      <c r="AS335" s="2"/>
      <c r="AT335" s="2"/>
      <c r="AU335" s="7"/>
      <c r="AV335" s="6"/>
      <c r="AW335" s="181"/>
      <c r="AX335" s="119">
        <f t="shared" si="118"/>
        <v>0</v>
      </c>
      <c r="AY335" s="2"/>
      <c r="AZ335" s="2"/>
      <c r="BA335" s="7"/>
      <c r="BB335" s="6"/>
      <c r="BC335" s="181"/>
      <c r="BD335" s="119">
        <f t="shared" si="119"/>
        <v>0</v>
      </c>
      <c r="BE335" s="2"/>
      <c r="BF335" s="2"/>
      <c r="BG335" s="7"/>
      <c r="BH335" s="6"/>
      <c r="BI335" s="181"/>
      <c r="BJ335" s="119">
        <f t="shared" si="120"/>
        <v>0</v>
      </c>
      <c r="BK335" s="2"/>
      <c r="BL335" s="2"/>
      <c r="BM335" s="7"/>
      <c r="BN335" s="6"/>
      <c r="BO335" s="181"/>
      <c r="BP335" s="119">
        <f t="shared" si="121"/>
        <v>0</v>
      </c>
      <c r="BQ335" s="2"/>
      <c r="BR335" s="2"/>
      <c r="BS335" s="7"/>
      <c r="BT335" s="6"/>
      <c r="BU335" s="181"/>
      <c r="BV335" s="119">
        <f t="shared" si="122"/>
        <v>0</v>
      </c>
      <c r="BW335" s="2"/>
      <c r="BX335" s="2"/>
      <c r="BY335" s="7"/>
      <c r="BZ335" s="6"/>
      <c r="CA335" s="181"/>
      <c r="CB335" s="119">
        <f t="shared" si="123"/>
        <v>0</v>
      </c>
      <c r="CC335" s="2"/>
      <c r="CD335" s="2"/>
      <c r="CE335" s="7"/>
      <c r="CF335" s="6"/>
      <c r="CG335" s="181"/>
      <c r="CH335" s="119">
        <f t="shared" si="124"/>
        <v>0</v>
      </c>
      <c r="CI335" s="2"/>
      <c r="CJ335" s="2"/>
      <c r="CK335" s="7"/>
      <c r="CL335" s="6"/>
      <c r="CM335" s="181"/>
      <c r="CN335" s="119">
        <f t="shared" si="125"/>
        <v>0</v>
      </c>
      <c r="CO335" s="2"/>
      <c r="CP335" s="2"/>
      <c r="CQ335" s="7"/>
      <c r="CR335" s="6"/>
      <c r="CS335" s="181"/>
      <c r="CT335" s="119">
        <f t="shared" si="106"/>
        <v>0</v>
      </c>
      <c r="CU335" s="2"/>
      <c r="CV335" s="2"/>
      <c r="CW335" s="7"/>
      <c r="CX335" s="6"/>
      <c r="CY335" s="181"/>
      <c r="CZ335" s="119">
        <f t="shared" si="107"/>
        <v>0</v>
      </c>
      <c r="DA335" s="2"/>
      <c r="DB335" s="2"/>
      <c r="DC335" s="7"/>
      <c r="DD335" s="6"/>
      <c r="DE335" s="181"/>
      <c r="DF335" s="119">
        <f t="shared" si="108"/>
        <v>0</v>
      </c>
      <c r="DG335" s="2"/>
      <c r="DH335" s="2"/>
      <c r="DI335" s="7"/>
      <c r="DJ335" s="6"/>
      <c r="DK335" s="181"/>
      <c r="DL335" s="119">
        <f t="shared" si="109"/>
        <v>0</v>
      </c>
      <c r="DM335" s="2"/>
      <c r="DN335" s="2"/>
      <c r="DO335" s="7"/>
      <c r="DP335" s="6"/>
      <c r="DQ335" s="181"/>
      <c r="DR335" s="119">
        <f t="shared" si="110"/>
        <v>0</v>
      </c>
      <c r="DS335" s="2"/>
      <c r="DT335" s="2"/>
      <c r="DU335" s="7"/>
    </row>
    <row r="336" spans="1:125" s="61" customFormat="1" ht="12.75" customHeight="1" x14ac:dyDescent="0.2">
      <c r="A336" s="152">
        <v>317</v>
      </c>
      <c r="B336" s="299"/>
      <c r="C336" s="198"/>
      <c r="D336" s="312">
        <f t="shared" si="126"/>
        <v>0</v>
      </c>
      <c r="E336" s="313"/>
      <c r="F336" s="6"/>
      <c r="G336" s="181"/>
      <c r="H336" s="119">
        <f t="shared" si="111"/>
        <v>0</v>
      </c>
      <c r="I336" s="2"/>
      <c r="J336" s="2"/>
      <c r="K336" s="7"/>
      <c r="L336" s="6"/>
      <c r="M336" s="181"/>
      <c r="N336" s="119">
        <f t="shared" si="112"/>
        <v>0</v>
      </c>
      <c r="O336" s="2"/>
      <c r="P336" s="2"/>
      <c r="Q336" s="7"/>
      <c r="R336" s="6"/>
      <c r="S336" s="181"/>
      <c r="T336" s="119">
        <f t="shared" si="113"/>
        <v>0</v>
      </c>
      <c r="U336" s="2"/>
      <c r="V336" s="2"/>
      <c r="W336" s="7"/>
      <c r="X336" s="6"/>
      <c r="Y336" s="181"/>
      <c r="Z336" s="119">
        <f t="shared" si="114"/>
        <v>0</v>
      </c>
      <c r="AA336" s="2"/>
      <c r="AB336" s="2"/>
      <c r="AC336" s="7"/>
      <c r="AD336" s="6"/>
      <c r="AE336" s="181"/>
      <c r="AF336" s="119">
        <f t="shared" si="115"/>
        <v>0</v>
      </c>
      <c r="AG336" s="2"/>
      <c r="AH336" s="2"/>
      <c r="AI336" s="7"/>
      <c r="AJ336" s="6"/>
      <c r="AK336" s="181"/>
      <c r="AL336" s="119">
        <f t="shared" si="116"/>
        <v>0</v>
      </c>
      <c r="AM336" s="2"/>
      <c r="AN336" s="2"/>
      <c r="AO336" s="7"/>
      <c r="AP336" s="6"/>
      <c r="AQ336" s="181"/>
      <c r="AR336" s="119">
        <f t="shared" si="117"/>
        <v>0</v>
      </c>
      <c r="AS336" s="2"/>
      <c r="AT336" s="2"/>
      <c r="AU336" s="7"/>
      <c r="AV336" s="6"/>
      <c r="AW336" s="181"/>
      <c r="AX336" s="119">
        <f t="shared" si="118"/>
        <v>0</v>
      </c>
      <c r="AY336" s="2"/>
      <c r="AZ336" s="2"/>
      <c r="BA336" s="7"/>
      <c r="BB336" s="6"/>
      <c r="BC336" s="181"/>
      <c r="BD336" s="119">
        <f t="shared" si="119"/>
        <v>0</v>
      </c>
      <c r="BE336" s="2"/>
      <c r="BF336" s="2"/>
      <c r="BG336" s="7"/>
      <c r="BH336" s="6"/>
      <c r="BI336" s="181"/>
      <c r="BJ336" s="119">
        <f t="shared" si="120"/>
        <v>0</v>
      </c>
      <c r="BK336" s="2"/>
      <c r="BL336" s="2"/>
      <c r="BM336" s="7"/>
      <c r="BN336" s="6"/>
      <c r="BO336" s="181"/>
      <c r="BP336" s="119">
        <f t="shared" si="121"/>
        <v>0</v>
      </c>
      <c r="BQ336" s="2"/>
      <c r="BR336" s="2"/>
      <c r="BS336" s="7"/>
      <c r="BT336" s="6"/>
      <c r="BU336" s="181"/>
      <c r="BV336" s="119">
        <f t="shared" si="122"/>
        <v>0</v>
      </c>
      <c r="BW336" s="2"/>
      <c r="BX336" s="2"/>
      <c r="BY336" s="7"/>
      <c r="BZ336" s="6"/>
      <c r="CA336" s="181"/>
      <c r="CB336" s="119">
        <f t="shared" si="123"/>
        <v>0</v>
      </c>
      <c r="CC336" s="2"/>
      <c r="CD336" s="2"/>
      <c r="CE336" s="7"/>
      <c r="CF336" s="6"/>
      <c r="CG336" s="181"/>
      <c r="CH336" s="119">
        <f t="shared" si="124"/>
        <v>0</v>
      </c>
      <c r="CI336" s="2"/>
      <c r="CJ336" s="2"/>
      <c r="CK336" s="7"/>
      <c r="CL336" s="6"/>
      <c r="CM336" s="181"/>
      <c r="CN336" s="119">
        <f t="shared" si="125"/>
        <v>0</v>
      </c>
      <c r="CO336" s="2"/>
      <c r="CP336" s="2"/>
      <c r="CQ336" s="7"/>
      <c r="CR336" s="6"/>
      <c r="CS336" s="181"/>
      <c r="CT336" s="119">
        <f t="shared" si="106"/>
        <v>0</v>
      </c>
      <c r="CU336" s="2"/>
      <c r="CV336" s="2"/>
      <c r="CW336" s="7"/>
      <c r="CX336" s="6"/>
      <c r="CY336" s="181"/>
      <c r="CZ336" s="119">
        <f t="shared" si="107"/>
        <v>0</v>
      </c>
      <c r="DA336" s="2"/>
      <c r="DB336" s="2"/>
      <c r="DC336" s="7"/>
      <c r="DD336" s="6"/>
      <c r="DE336" s="181"/>
      <c r="DF336" s="119">
        <f t="shared" si="108"/>
        <v>0</v>
      </c>
      <c r="DG336" s="2"/>
      <c r="DH336" s="2"/>
      <c r="DI336" s="7"/>
      <c r="DJ336" s="6"/>
      <c r="DK336" s="181"/>
      <c r="DL336" s="119">
        <f t="shared" si="109"/>
        <v>0</v>
      </c>
      <c r="DM336" s="2"/>
      <c r="DN336" s="2"/>
      <c r="DO336" s="7"/>
      <c r="DP336" s="6"/>
      <c r="DQ336" s="181"/>
      <c r="DR336" s="119">
        <f t="shared" si="110"/>
        <v>0</v>
      </c>
      <c r="DS336" s="2"/>
      <c r="DT336" s="2"/>
      <c r="DU336" s="7"/>
    </row>
    <row r="337" spans="1:125" s="61" customFormat="1" ht="12.75" customHeight="1" x14ac:dyDescent="0.2">
      <c r="A337" s="152">
        <v>318</v>
      </c>
      <c r="B337" s="299"/>
      <c r="C337" s="198"/>
      <c r="D337" s="312">
        <f t="shared" si="126"/>
        <v>0</v>
      </c>
      <c r="E337" s="313"/>
      <c r="F337" s="6"/>
      <c r="G337" s="181"/>
      <c r="H337" s="119">
        <f t="shared" si="111"/>
        <v>0</v>
      </c>
      <c r="I337" s="2"/>
      <c r="J337" s="2"/>
      <c r="K337" s="7"/>
      <c r="L337" s="6"/>
      <c r="M337" s="181"/>
      <c r="N337" s="119">
        <f t="shared" si="112"/>
        <v>0</v>
      </c>
      <c r="O337" s="2"/>
      <c r="P337" s="2"/>
      <c r="Q337" s="7"/>
      <c r="R337" s="6"/>
      <c r="S337" s="181"/>
      <c r="T337" s="119">
        <f t="shared" si="113"/>
        <v>0</v>
      </c>
      <c r="U337" s="2"/>
      <c r="V337" s="2"/>
      <c r="W337" s="7"/>
      <c r="X337" s="6"/>
      <c r="Y337" s="181"/>
      <c r="Z337" s="119">
        <f t="shared" si="114"/>
        <v>0</v>
      </c>
      <c r="AA337" s="2"/>
      <c r="AB337" s="2"/>
      <c r="AC337" s="7"/>
      <c r="AD337" s="6"/>
      <c r="AE337" s="181"/>
      <c r="AF337" s="119">
        <f t="shared" si="115"/>
        <v>0</v>
      </c>
      <c r="AG337" s="2"/>
      <c r="AH337" s="2"/>
      <c r="AI337" s="7"/>
      <c r="AJ337" s="6"/>
      <c r="AK337" s="181"/>
      <c r="AL337" s="119">
        <f t="shared" si="116"/>
        <v>0</v>
      </c>
      <c r="AM337" s="2"/>
      <c r="AN337" s="2"/>
      <c r="AO337" s="7"/>
      <c r="AP337" s="6"/>
      <c r="AQ337" s="181"/>
      <c r="AR337" s="119">
        <f t="shared" si="117"/>
        <v>0</v>
      </c>
      <c r="AS337" s="2"/>
      <c r="AT337" s="2"/>
      <c r="AU337" s="7"/>
      <c r="AV337" s="6"/>
      <c r="AW337" s="181"/>
      <c r="AX337" s="119">
        <f t="shared" si="118"/>
        <v>0</v>
      </c>
      <c r="AY337" s="2"/>
      <c r="AZ337" s="2"/>
      <c r="BA337" s="7"/>
      <c r="BB337" s="6"/>
      <c r="BC337" s="181"/>
      <c r="BD337" s="119">
        <f t="shared" si="119"/>
        <v>0</v>
      </c>
      <c r="BE337" s="2"/>
      <c r="BF337" s="2"/>
      <c r="BG337" s="7"/>
      <c r="BH337" s="6"/>
      <c r="BI337" s="181"/>
      <c r="BJ337" s="119">
        <f t="shared" si="120"/>
        <v>0</v>
      </c>
      <c r="BK337" s="2"/>
      <c r="BL337" s="2"/>
      <c r="BM337" s="7"/>
      <c r="BN337" s="6"/>
      <c r="BO337" s="181"/>
      <c r="BP337" s="119">
        <f t="shared" si="121"/>
        <v>0</v>
      </c>
      <c r="BQ337" s="2"/>
      <c r="BR337" s="2"/>
      <c r="BS337" s="7"/>
      <c r="BT337" s="6"/>
      <c r="BU337" s="181"/>
      <c r="BV337" s="119">
        <f t="shared" si="122"/>
        <v>0</v>
      </c>
      <c r="BW337" s="2"/>
      <c r="BX337" s="2"/>
      <c r="BY337" s="7"/>
      <c r="BZ337" s="6"/>
      <c r="CA337" s="181"/>
      <c r="CB337" s="119">
        <f t="shared" si="123"/>
        <v>0</v>
      </c>
      <c r="CC337" s="2"/>
      <c r="CD337" s="2"/>
      <c r="CE337" s="7"/>
      <c r="CF337" s="6"/>
      <c r="CG337" s="181"/>
      <c r="CH337" s="119">
        <f t="shared" si="124"/>
        <v>0</v>
      </c>
      <c r="CI337" s="2"/>
      <c r="CJ337" s="2"/>
      <c r="CK337" s="7"/>
      <c r="CL337" s="6"/>
      <c r="CM337" s="181"/>
      <c r="CN337" s="119">
        <f t="shared" si="125"/>
        <v>0</v>
      </c>
      <c r="CO337" s="2"/>
      <c r="CP337" s="2"/>
      <c r="CQ337" s="7"/>
      <c r="CR337" s="6"/>
      <c r="CS337" s="181"/>
      <c r="CT337" s="119">
        <f t="shared" si="106"/>
        <v>0</v>
      </c>
      <c r="CU337" s="2"/>
      <c r="CV337" s="2"/>
      <c r="CW337" s="7"/>
      <c r="CX337" s="6"/>
      <c r="CY337" s="181"/>
      <c r="CZ337" s="119">
        <f t="shared" si="107"/>
        <v>0</v>
      </c>
      <c r="DA337" s="2"/>
      <c r="DB337" s="2"/>
      <c r="DC337" s="7"/>
      <c r="DD337" s="6"/>
      <c r="DE337" s="181"/>
      <c r="DF337" s="119">
        <f t="shared" si="108"/>
        <v>0</v>
      </c>
      <c r="DG337" s="2"/>
      <c r="DH337" s="2"/>
      <c r="DI337" s="7"/>
      <c r="DJ337" s="6"/>
      <c r="DK337" s="181"/>
      <c r="DL337" s="119">
        <f t="shared" si="109"/>
        <v>0</v>
      </c>
      <c r="DM337" s="2"/>
      <c r="DN337" s="2"/>
      <c r="DO337" s="7"/>
      <c r="DP337" s="6"/>
      <c r="DQ337" s="181"/>
      <c r="DR337" s="119">
        <f t="shared" si="110"/>
        <v>0</v>
      </c>
      <c r="DS337" s="2"/>
      <c r="DT337" s="2"/>
      <c r="DU337" s="7"/>
    </row>
    <row r="338" spans="1:125" s="61" customFormat="1" ht="12.75" customHeight="1" x14ac:dyDescent="0.2">
      <c r="A338" s="152">
        <v>319</v>
      </c>
      <c r="B338" s="299"/>
      <c r="C338" s="198"/>
      <c r="D338" s="312">
        <f t="shared" si="126"/>
        <v>0</v>
      </c>
      <c r="E338" s="313"/>
      <c r="F338" s="6"/>
      <c r="G338" s="181"/>
      <c r="H338" s="119">
        <f t="shared" si="111"/>
        <v>0</v>
      </c>
      <c r="I338" s="2"/>
      <c r="J338" s="2"/>
      <c r="K338" s="7"/>
      <c r="L338" s="6"/>
      <c r="M338" s="181"/>
      <c r="N338" s="119">
        <f t="shared" si="112"/>
        <v>0</v>
      </c>
      <c r="O338" s="2"/>
      <c r="P338" s="2"/>
      <c r="Q338" s="7"/>
      <c r="R338" s="6"/>
      <c r="S338" s="181"/>
      <c r="T338" s="119">
        <f t="shared" si="113"/>
        <v>0</v>
      </c>
      <c r="U338" s="2"/>
      <c r="V338" s="2"/>
      <c r="W338" s="7"/>
      <c r="X338" s="6"/>
      <c r="Y338" s="181"/>
      <c r="Z338" s="119">
        <f t="shared" si="114"/>
        <v>0</v>
      </c>
      <c r="AA338" s="2"/>
      <c r="AB338" s="2"/>
      <c r="AC338" s="7"/>
      <c r="AD338" s="6"/>
      <c r="AE338" s="181"/>
      <c r="AF338" s="119">
        <f t="shared" si="115"/>
        <v>0</v>
      </c>
      <c r="AG338" s="2"/>
      <c r="AH338" s="2"/>
      <c r="AI338" s="7"/>
      <c r="AJ338" s="6"/>
      <c r="AK338" s="181"/>
      <c r="AL338" s="119">
        <f t="shared" si="116"/>
        <v>0</v>
      </c>
      <c r="AM338" s="2"/>
      <c r="AN338" s="2"/>
      <c r="AO338" s="7"/>
      <c r="AP338" s="6"/>
      <c r="AQ338" s="181"/>
      <c r="AR338" s="119">
        <f t="shared" si="117"/>
        <v>0</v>
      </c>
      <c r="AS338" s="2"/>
      <c r="AT338" s="2"/>
      <c r="AU338" s="7"/>
      <c r="AV338" s="6"/>
      <c r="AW338" s="181"/>
      <c r="AX338" s="119">
        <f t="shared" si="118"/>
        <v>0</v>
      </c>
      <c r="AY338" s="2"/>
      <c r="AZ338" s="2"/>
      <c r="BA338" s="7"/>
      <c r="BB338" s="6"/>
      <c r="BC338" s="181"/>
      <c r="BD338" s="119">
        <f t="shared" si="119"/>
        <v>0</v>
      </c>
      <c r="BE338" s="2"/>
      <c r="BF338" s="2"/>
      <c r="BG338" s="7"/>
      <c r="BH338" s="6"/>
      <c r="BI338" s="181"/>
      <c r="BJ338" s="119">
        <f t="shared" si="120"/>
        <v>0</v>
      </c>
      <c r="BK338" s="2"/>
      <c r="BL338" s="2"/>
      <c r="BM338" s="7"/>
      <c r="BN338" s="6"/>
      <c r="BO338" s="181"/>
      <c r="BP338" s="119">
        <f t="shared" si="121"/>
        <v>0</v>
      </c>
      <c r="BQ338" s="2"/>
      <c r="BR338" s="2"/>
      <c r="BS338" s="7"/>
      <c r="BT338" s="6"/>
      <c r="BU338" s="181"/>
      <c r="BV338" s="119">
        <f t="shared" si="122"/>
        <v>0</v>
      </c>
      <c r="BW338" s="2"/>
      <c r="BX338" s="2"/>
      <c r="BY338" s="7"/>
      <c r="BZ338" s="6"/>
      <c r="CA338" s="181"/>
      <c r="CB338" s="119">
        <f t="shared" si="123"/>
        <v>0</v>
      </c>
      <c r="CC338" s="2"/>
      <c r="CD338" s="2"/>
      <c r="CE338" s="7"/>
      <c r="CF338" s="6"/>
      <c r="CG338" s="181"/>
      <c r="CH338" s="119">
        <f t="shared" si="124"/>
        <v>0</v>
      </c>
      <c r="CI338" s="2"/>
      <c r="CJ338" s="2"/>
      <c r="CK338" s="7"/>
      <c r="CL338" s="6"/>
      <c r="CM338" s="181"/>
      <c r="CN338" s="119">
        <f t="shared" si="125"/>
        <v>0</v>
      </c>
      <c r="CO338" s="2"/>
      <c r="CP338" s="2"/>
      <c r="CQ338" s="7"/>
      <c r="CR338" s="6"/>
      <c r="CS338" s="181"/>
      <c r="CT338" s="119">
        <f t="shared" si="106"/>
        <v>0</v>
      </c>
      <c r="CU338" s="2"/>
      <c r="CV338" s="2"/>
      <c r="CW338" s="7"/>
      <c r="CX338" s="6"/>
      <c r="CY338" s="181"/>
      <c r="CZ338" s="119">
        <f t="shared" si="107"/>
        <v>0</v>
      </c>
      <c r="DA338" s="2"/>
      <c r="DB338" s="2"/>
      <c r="DC338" s="7"/>
      <c r="DD338" s="6"/>
      <c r="DE338" s="181"/>
      <c r="DF338" s="119">
        <f t="shared" si="108"/>
        <v>0</v>
      </c>
      <c r="DG338" s="2"/>
      <c r="DH338" s="2"/>
      <c r="DI338" s="7"/>
      <c r="DJ338" s="6"/>
      <c r="DK338" s="181"/>
      <c r="DL338" s="119">
        <f t="shared" si="109"/>
        <v>0</v>
      </c>
      <c r="DM338" s="2"/>
      <c r="DN338" s="2"/>
      <c r="DO338" s="7"/>
      <c r="DP338" s="6"/>
      <c r="DQ338" s="181"/>
      <c r="DR338" s="119">
        <f t="shared" si="110"/>
        <v>0</v>
      </c>
      <c r="DS338" s="2"/>
      <c r="DT338" s="2"/>
      <c r="DU338" s="7"/>
    </row>
    <row r="339" spans="1:125" s="61" customFormat="1" ht="12.75" customHeight="1" x14ac:dyDescent="0.2">
      <c r="A339" s="152">
        <v>320</v>
      </c>
      <c r="B339" s="299"/>
      <c r="C339" s="198"/>
      <c r="D339" s="312">
        <f t="shared" si="126"/>
        <v>0</v>
      </c>
      <c r="E339" s="313"/>
      <c r="F339" s="6"/>
      <c r="G339" s="181"/>
      <c r="H339" s="119">
        <f t="shared" si="111"/>
        <v>0</v>
      </c>
      <c r="I339" s="2"/>
      <c r="J339" s="2"/>
      <c r="K339" s="7"/>
      <c r="L339" s="6"/>
      <c r="M339" s="181"/>
      <c r="N339" s="119">
        <f t="shared" si="112"/>
        <v>0</v>
      </c>
      <c r="O339" s="2"/>
      <c r="P339" s="2"/>
      <c r="Q339" s="7"/>
      <c r="R339" s="6"/>
      <c r="S339" s="181"/>
      <c r="T339" s="119">
        <f t="shared" si="113"/>
        <v>0</v>
      </c>
      <c r="U339" s="2"/>
      <c r="V339" s="2"/>
      <c r="W339" s="7"/>
      <c r="X339" s="6"/>
      <c r="Y339" s="181"/>
      <c r="Z339" s="119">
        <f t="shared" si="114"/>
        <v>0</v>
      </c>
      <c r="AA339" s="2"/>
      <c r="AB339" s="2"/>
      <c r="AC339" s="7"/>
      <c r="AD339" s="6"/>
      <c r="AE339" s="181"/>
      <c r="AF339" s="119">
        <f t="shared" si="115"/>
        <v>0</v>
      </c>
      <c r="AG339" s="2"/>
      <c r="AH339" s="2"/>
      <c r="AI339" s="7"/>
      <c r="AJ339" s="6"/>
      <c r="AK339" s="181"/>
      <c r="AL339" s="119">
        <f t="shared" si="116"/>
        <v>0</v>
      </c>
      <c r="AM339" s="2"/>
      <c r="AN339" s="2"/>
      <c r="AO339" s="7"/>
      <c r="AP339" s="6"/>
      <c r="AQ339" s="181"/>
      <c r="AR339" s="119">
        <f t="shared" si="117"/>
        <v>0</v>
      </c>
      <c r="AS339" s="2"/>
      <c r="AT339" s="2"/>
      <c r="AU339" s="7"/>
      <c r="AV339" s="6"/>
      <c r="AW339" s="181"/>
      <c r="AX339" s="119">
        <f t="shared" si="118"/>
        <v>0</v>
      </c>
      <c r="AY339" s="2"/>
      <c r="AZ339" s="2"/>
      <c r="BA339" s="7"/>
      <c r="BB339" s="6"/>
      <c r="BC339" s="181"/>
      <c r="BD339" s="119">
        <f t="shared" si="119"/>
        <v>0</v>
      </c>
      <c r="BE339" s="2"/>
      <c r="BF339" s="2"/>
      <c r="BG339" s="7"/>
      <c r="BH339" s="6"/>
      <c r="BI339" s="181"/>
      <c r="BJ339" s="119">
        <f t="shared" si="120"/>
        <v>0</v>
      </c>
      <c r="BK339" s="2"/>
      <c r="BL339" s="2"/>
      <c r="BM339" s="7"/>
      <c r="BN339" s="6"/>
      <c r="BO339" s="181"/>
      <c r="BP339" s="119">
        <f t="shared" si="121"/>
        <v>0</v>
      </c>
      <c r="BQ339" s="2"/>
      <c r="BR339" s="2"/>
      <c r="BS339" s="7"/>
      <c r="BT339" s="6"/>
      <c r="BU339" s="181"/>
      <c r="BV339" s="119">
        <f t="shared" si="122"/>
        <v>0</v>
      </c>
      <c r="BW339" s="2"/>
      <c r="BX339" s="2"/>
      <c r="BY339" s="7"/>
      <c r="BZ339" s="6"/>
      <c r="CA339" s="181"/>
      <c r="CB339" s="119">
        <f t="shared" si="123"/>
        <v>0</v>
      </c>
      <c r="CC339" s="2"/>
      <c r="CD339" s="2"/>
      <c r="CE339" s="7"/>
      <c r="CF339" s="6"/>
      <c r="CG339" s="181"/>
      <c r="CH339" s="119">
        <f t="shared" si="124"/>
        <v>0</v>
      </c>
      <c r="CI339" s="2"/>
      <c r="CJ339" s="2"/>
      <c r="CK339" s="7"/>
      <c r="CL339" s="6"/>
      <c r="CM339" s="181"/>
      <c r="CN339" s="119">
        <f t="shared" si="125"/>
        <v>0</v>
      </c>
      <c r="CO339" s="2"/>
      <c r="CP339" s="2"/>
      <c r="CQ339" s="7"/>
      <c r="CR339" s="6"/>
      <c r="CS339" s="181"/>
      <c r="CT339" s="119">
        <f t="shared" si="106"/>
        <v>0</v>
      </c>
      <c r="CU339" s="2"/>
      <c r="CV339" s="2"/>
      <c r="CW339" s="7"/>
      <c r="CX339" s="6"/>
      <c r="CY339" s="181"/>
      <c r="CZ339" s="119">
        <f t="shared" si="107"/>
        <v>0</v>
      </c>
      <c r="DA339" s="2"/>
      <c r="DB339" s="2"/>
      <c r="DC339" s="7"/>
      <c r="DD339" s="6"/>
      <c r="DE339" s="181"/>
      <c r="DF339" s="119">
        <f t="shared" si="108"/>
        <v>0</v>
      </c>
      <c r="DG339" s="2"/>
      <c r="DH339" s="2"/>
      <c r="DI339" s="7"/>
      <c r="DJ339" s="6"/>
      <c r="DK339" s="181"/>
      <c r="DL339" s="119">
        <f t="shared" si="109"/>
        <v>0</v>
      </c>
      <c r="DM339" s="2"/>
      <c r="DN339" s="2"/>
      <c r="DO339" s="7"/>
      <c r="DP339" s="6"/>
      <c r="DQ339" s="181"/>
      <c r="DR339" s="119">
        <f t="shared" si="110"/>
        <v>0</v>
      </c>
      <c r="DS339" s="2"/>
      <c r="DT339" s="2"/>
      <c r="DU339" s="7"/>
    </row>
    <row r="340" spans="1:125" s="61" customFormat="1" ht="12.75" customHeight="1" x14ac:dyDescent="0.2">
      <c r="A340" s="152">
        <v>321</v>
      </c>
      <c r="B340" s="299"/>
      <c r="C340" s="198"/>
      <c r="D340" s="312">
        <f t="shared" si="126"/>
        <v>0</v>
      </c>
      <c r="E340" s="313"/>
      <c r="F340" s="6"/>
      <c r="G340" s="181"/>
      <c r="H340" s="119">
        <f t="shared" si="111"/>
        <v>0</v>
      </c>
      <c r="I340" s="2"/>
      <c r="J340" s="2"/>
      <c r="K340" s="7"/>
      <c r="L340" s="6"/>
      <c r="M340" s="181"/>
      <c r="N340" s="119">
        <f t="shared" si="112"/>
        <v>0</v>
      </c>
      <c r="O340" s="2"/>
      <c r="P340" s="2"/>
      <c r="Q340" s="7"/>
      <c r="R340" s="6"/>
      <c r="S340" s="181"/>
      <c r="T340" s="119">
        <f t="shared" si="113"/>
        <v>0</v>
      </c>
      <c r="U340" s="2"/>
      <c r="V340" s="2"/>
      <c r="W340" s="7"/>
      <c r="X340" s="6"/>
      <c r="Y340" s="181"/>
      <c r="Z340" s="119">
        <f t="shared" si="114"/>
        <v>0</v>
      </c>
      <c r="AA340" s="2"/>
      <c r="AB340" s="2"/>
      <c r="AC340" s="7"/>
      <c r="AD340" s="6"/>
      <c r="AE340" s="181"/>
      <c r="AF340" s="119">
        <f t="shared" si="115"/>
        <v>0</v>
      </c>
      <c r="AG340" s="2"/>
      <c r="AH340" s="2"/>
      <c r="AI340" s="7"/>
      <c r="AJ340" s="6"/>
      <c r="AK340" s="181"/>
      <c r="AL340" s="119">
        <f t="shared" si="116"/>
        <v>0</v>
      </c>
      <c r="AM340" s="2"/>
      <c r="AN340" s="2"/>
      <c r="AO340" s="7"/>
      <c r="AP340" s="6"/>
      <c r="AQ340" s="181"/>
      <c r="AR340" s="119">
        <f t="shared" si="117"/>
        <v>0</v>
      </c>
      <c r="AS340" s="2"/>
      <c r="AT340" s="2"/>
      <c r="AU340" s="7"/>
      <c r="AV340" s="6"/>
      <c r="AW340" s="181"/>
      <c r="AX340" s="119">
        <f t="shared" si="118"/>
        <v>0</v>
      </c>
      <c r="AY340" s="2"/>
      <c r="AZ340" s="2"/>
      <c r="BA340" s="7"/>
      <c r="BB340" s="6"/>
      <c r="BC340" s="181"/>
      <c r="BD340" s="119">
        <f t="shared" si="119"/>
        <v>0</v>
      </c>
      <c r="BE340" s="2"/>
      <c r="BF340" s="2"/>
      <c r="BG340" s="7"/>
      <c r="BH340" s="6"/>
      <c r="BI340" s="181"/>
      <c r="BJ340" s="119">
        <f t="shared" si="120"/>
        <v>0</v>
      </c>
      <c r="BK340" s="2"/>
      <c r="BL340" s="2"/>
      <c r="BM340" s="7"/>
      <c r="BN340" s="6"/>
      <c r="BO340" s="181"/>
      <c r="BP340" s="119">
        <f t="shared" si="121"/>
        <v>0</v>
      </c>
      <c r="BQ340" s="2"/>
      <c r="BR340" s="2"/>
      <c r="BS340" s="7"/>
      <c r="BT340" s="6"/>
      <c r="BU340" s="181"/>
      <c r="BV340" s="119">
        <f t="shared" si="122"/>
        <v>0</v>
      </c>
      <c r="BW340" s="2"/>
      <c r="BX340" s="2"/>
      <c r="BY340" s="7"/>
      <c r="BZ340" s="6"/>
      <c r="CA340" s="181"/>
      <c r="CB340" s="119">
        <f t="shared" si="123"/>
        <v>0</v>
      </c>
      <c r="CC340" s="2"/>
      <c r="CD340" s="2"/>
      <c r="CE340" s="7"/>
      <c r="CF340" s="6"/>
      <c r="CG340" s="181"/>
      <c r="CH340" s="119">
        <f t="shared" si="124"/>
        <v>0</v>
      </c>
      <c r="CI340" s="2"/>
      <c r="CJ340" s="2"/>
      <c r="CK340" s="7"/>
      <c r="CL340" s="6"/>
      <c r="CM340" s="181"/>
      <c r="CN340" s="119">
        <f t="shared" si="125"/>
        <v>0</v>
      </c>
      <c r="CO340" s="2"/>
      <c r="CP340" s="2"/>
      <c r="CQ340" s="7"/>
      <c r="CR340" s="6"/>
      <c r="CS340" s="181"/>
      <c r="CT340" s="119">
        <f t="shared" ref="CT340:CT403" si="127">ROUND((CR340*CS340),0)</f>
        <v>0</v>
      </c>
      <c r="CU340" s="2"/>
      <c r="CV340" s="2"/>
      <c r="CW340" s="7"/>
      <c r="CX340" s="6"/>
      <c r="CY340" s="181"/>
      <c r="CZ340" s="119">
        <f t="shared" ref="CZ340:CZ403" si="128">ROUND((CX340*CY340),0)</f>
        <v>0</v>
      </c>
      <c r="DA340" s="2"/>
      <c r="DB340" s="2"/>
      <c r="DC340" s="7"/>
      <c r="DD340" s="6"/>
      <c r="DE340" s="181"/>
      <c r="DF340" s="119">
        <f t="shared" ref="DF340:DF403" si="129">ROUND((DD340*DE340),0)</f>
        <v>0</v>
      </c>
      <c r="DG340" s="2"/>
      <c r="DH340" s="2"/>
      <c r="DI340" s="7"/>
      <c r="DJ340" s="6"/>
      <c r="DK340" s="181"/>
      <c r="DL340" s="119">
        <f t="shared" ref="DL340:DL403" si="130">ROUND((DJ340*DK340),0)</f>
        <v>0</v>
      </c>
      <c r="DM340" s="2"/>
      <c r="DN340" s="2"/>
      <c r="DO340" s="7"/>
      <c r="DP340" s="6"/>
      <c r="DQ340" s="181"/>
      <c r="DR340" s="119">
        <f t="shared" ref="DR340:DR403" si="131">ROUND((DP340*DQ340),0)</f>
        <v>0</v>
      </c>
      <c r="DS340" s="2"/>
      <c r="DT340" s="2"/>
      <c r="DU340" s="7"/>
    </row>
    <row r="341" spans="1:125" s="61" customFormat="1" ht="12.75" customHeight="1" x14ac:dyDescent="0.2">
      <c r="A341" s="152">
        <v>322</v>
      </c>
      <c r="B341" s="299"/>
      <c r="C341" s="198"/>
      <c r="D341" s="312">
        <f t="shared" si="126"/>
        <v>0</v>
      </c>
      <c r="E341" s="313"/>
      <c r="F341" s="6"/>
      <c r="G341" s="181"/>
      <c r="H341" s="119">
        <f t="shared" ref="H341:H404" si="132">ROUND((F341*G341),0)</f>
        <v>0</v>
      </c>
      <c r="I341" s="2"/>
      <c r="J341" s="2"/>
      <c r="K341" s="7"/>
      <c r="L341" s="6"/>
      <c r="M341" s="181"/>
      <c r="N341" s="119">
        <f t="shared" ref="N341:N404" si="133">ROUND((L341*M341),0)</f>
        <v>0</v>
      </c>
      <c r="O341" s="2"/>
      <c r="P341" s="2"/>
      <c r="Q341" s="7"/>
      <c r="R341" s="6"/>
      <c r="S341" s="181"/>
      <c r="T341" s="119">
        <f t="shared" ref="T341:T404" si="134">ROUND((R341*S341),0)</f>
        <v>0</v>
      </c>
      <c r="U341" s="2"/>
      <c r="V341" s="2"/>
      <c r="W341" s="7"/>
      <c r="X341" s="6"/>
      <c r="Y341" s="181"/>
      <c r="Z341" s="119">
        <f t="shared" ref="Z341:Z404" si="135">ROUND((X341*Y341),0)</f>
        <v>0</v>
      </c>
      <c r="AA341" s="2"/>
      <c r="AB341" s="2"/>
      <c r="AC341" s="7"/>
      <c r="AD341" s="6"/>
      <c r="AE341" s="181"/>
      <c r="AF341" s="119">
        <f t="shared" ref="AF341:AF404" si="136">ROUND((AD341*AE341),0)</f>
        <v>0</v>
      </c>
      <c r="AG341" s="2"/>
      <c r="AH341" s="2"/>
      <c r="AI341" s="7"/>
      <c r="AJ341" s="6"/>
      <c r="AK341" s="181"/>
      <c r="AL341" s="119">
        <f t="shared" ref="AL341:AL404" si="137">ROUND((AJ341*AK341),0)</f>
        <v>0</v>
      </c>
      <c r="AM341" s="2"/>
      <c r="AN341" s="2"/>
      <c r="AO341" s="7"/>
      <c r="AP341" s="6"/>
      <c r="AQ341" s="181"/>
      <c r="AR341" s="119">
        <f t="shared" ref="AR341:AR404" si="138">ROUND((AP341*AQ341),0)</f>
        <v>0</v>
      </c>
      <c r="AS341" s="2"/>
      <c r="AT341" s="2"/>
      <c r="AU341" s="7"/>
      <c r="AV341" s="6"/>
      <c r="AW341" s="181"/>
      <c r="AX341" s="119">
        <f t="shared" ref="AX341:AX404" si="139">ROUND((AV341*AW341),0)</f>
        <v>0</v>
      </c>
      <c r="AY341" s="2"/>
      <c r="AZ341" s="2"/>
      <c r="BA341" s="7"/>
      <c r="BB341" s="6"/>
      <c r="BC341" s="181"/>
      <c r="BD341" s="119">
        <f t="shared" ref="BD341:BD404" si="140">ROUND((BB341*BC341),0)</f>
        <v>0</v>
      </c>
      <c r="BE341" s="2"/>
      <c r="BF341" s="2"/>
      <c r="BG341" s="7"/>
      <c r="BH341" s="6"/>
      <c r="BI341" s="181"/>
      <c r="BJ341" s="119">
        <f t="shared" ref="BJ341:BJ404" si="141">ROUND((BH341*BI341),0)</f>
        <v>0</v>
      </c>
      <c r="BK341" s="2"/>
      <c r="BL341" s="2"/>
      <c r="BM341" s="7"/>
      <c r="BN341" s="6"/>
      <c r="BO341" s="181"/>
      <c r="BP341" s="119">
        <f t="shared" ref="BP341:BP404" si="142">ROUND((BN341*BO341),0)</f>
        <v>0</v>
      </c>
      <c r="BQ341" s="2"/>
      <c r="BR341" s="2"/>
      <c r="BS341" s="7"/>
      <c r="BT341" s="6"/>
      <c r="BU341" s="181"/>
      <c r="BV341" s="119">
        <f t="shared" ref="BV341:BV404" si="143">ROUND((BT341*BU341),0)</f>
        <v>0</v>
      </c>
      <c r="BW341" s="2"/>
      <c r="BX341" s="2"/>
      <c r="BY341" s="7"/>
      <c r="BZ341" s="6"/>
      <c r="CA341" s="181"/>
      <c r="CB341" s="119">
        <f t="shared" ref="CB341:CB404" si="144">ROUND((BZ341*CA341),0)</f>
        <v>0</v>
      </c>
      <c r="CC341" s="2"/>
      <c r="CD341" s="2"/>
      <c r="CE341" s="7"/>
      <c r="CF341" s="6"/>
      <c r="CG341" s="181"/>
      <c r="CH341" s="119">
        <f t="shared" ref="CH341:CH404" si="145">ROUND((CF341*CG341),0)</f>
        <v>0</v>
      </c>
      <c r="CI341" s="2"/>
      <c r="CJ341" s="2"/>
      <c r="CK341" s="7"/>
      <c r="CL341" s="6"/>
      <c r="CM341" s="181"/>
      <c r="CN341" s="119">
        <f t="shared" ref="CN341:CN404" si="146">ROUND((CL341*CM341),0)</f>
        <v>0</v>
      </c>
      <c r="CO341" s="2"/>
      <c r="CP341" s="2"/>
      <c r="CQ341" s="7"/>
      <c r="CR341" s="6"/>
      <c r="CS341" s="181"/>
      <c r="CT341" s="119">
        <f t="shared" si="127"/>
        <v>0</v>
      </c>
      <c r="CU341" s="2"/>
      <c r="CV341" s="2"/>
      <c r="CW341" s="7"/>
      <c r="CX341" s="6"/>
      <c r="CY341" s="181"/>
      <c r="CZ341" s="119">
        <f t="shared" si="128"/>
        <v>0</v>
      </c>
      <c r="DA341" s="2"/>
      <c r="DB341" s="2"/>
      <c r="DC341" s="7"/>
      <c r="DD341" s="6"/>
      <c r="DE341" s="181"/>
      <c r="DF341" s="119">
        <f t="shared" si="129"/>
        <v>0</v>
      </c>
      <c r="DG341" s="2"/>
      <c r="DH341" s="2"/>
      <c r="DI341" s="7"/>
      <c r="DJ341" s="6"/>
      <c r="DK341" s="181"/>
      <c r="DL341" s="119">
        <f t="shared" si="130"/>
        <v>0</v>
      </c>
      <c r="DM341" s="2"/>
      <c r="DN341" s="2"/>
      <c r="DO341" s="7"/>
      <c r="DP341" s="6"/>
      <c r="DQ341" s="181"/>
      <c r="DR341" s="119">
        <f t="shared" si="131"/>
        <v>0</v>
      </c>
      <c r="DS341" s="2"/>
      <c r="DT341" s="2"/>
      <c r="DU341" s="7"/>
    </row>
    <row r="342" spans="1:125" s="61" customFormat="1" ht="12.75" customHeight="1" x14ac:dyDescent="0.2">
      <c r="A342" s="152">
        <v>323</v>
      </c>
      <c r="B342" s="299"/>
      <c r="C342" s="198"/>
      <c r="D342" s="312">
        <f t="shared" ref="D342:D405" si="147">SUM(H342,N342,T342,Z342,AF342,AL342,AR342,AX342,BD342,BJ342,BP342,BV342,CB342,CH342,CN342,CT342,CZ342, DF342, DL342, DR342)</f>
        <v>0</v>
      </c>
      <c r="E342" s="313"/>
      <c r="F342" s="6"/>
      <c r="G342" s="181"/>
      <c r="H342" s="119">
        <f t="shared" si="132"/>
        <v>0</v>
      </c>
      <c r="I342" s="2"/>
      <c r="J342" s="2"/>
      <c r="K342" s="7"/>
      <c r="L342" s="6"/>
      <c r="M342" s="181"/>
      <c r="N342" s="119">
        <f t="shared" si="133"/>
        <v>0</v>
      </c>
      <c r="O342" s="2"/>
      <c r="P342" s="2"/>
      <c r="Q342" s="7"/>
      <c r="R342" s="6"/>
      <c r="S342" s="181"/>
      <c r="T342" s="119">
        <f t="shared" si="134"/>
        <v>0</v>
      </c>
      <c r="U342" s="2"/>
      <c r="V342" s="2"/>
      <c r="W342" s="7"/>
      <c r="X342" s="6"/>
      <c r="Y342" s="181"/>
      <c r="Z342" s="119">
        <f t="shared" si="135"/>
        <v>0</v>
      </c>
      <c r="AA342" s="2"/>
      <c r="AB342" s="2"/>
      <c r="AC342" s="7"/>
      <c r="AD342" s="6"/>
      <c r="AE342" s="181"/>
      <c r="AF342" s="119">
        <f t="shared" si="136"/>
        <v>0</v>
      </c>
      <c r="AG342" s="2"/>
      <c r="AH342" s="2"/>
      <c r="AI342" s="7"/>
      <c r="AJ342" s="6"/>
      <c r="AK342" s="181"/>
      <c r="AL342" s="119">
        <f t="shared" si="137"/>
        <v>0</v>
      </c>
      <c r="AM342" s="2"/>
      <c r="AN342" s="2"/>
      <c r="AO342" s="7"/>
      <c r="AP342" s="6"/>
      <c r="AQ342" s="181"/>
      <c r="AR342" s="119">
        <f t="shared" si="138"/>
        <v>0</v>
      </c>
      <c r="AS342" s="2"/>
      <c r="AT342" s="2"/>
      <c r="AU342" s="7"/>
      <c r="AV342" s="6"/>
      <c r="AW342" s="181"/>
      <c r="AX342" s="119">
        <f t="shared" si="139"/>
        <v>0</v>
      </c>
      <c r="AY342" s="2"/>
      <c r="AZ342" s="2"/>
      <c r="BA342" s="7"/>
      <c r="BB342" s="6"/>
      <c r="BC342" s="181"/>
      <c r="BD342" s="119">
        <f t="shared" si="140"/>
        <v>0</v>
      </c>
      <c r="BE342" s="2"/>
      <c r="BF342" s="2"/>
      <c r="BG342" s="7"/>
      <c r="BH342" s="6"/>
      <c r="BI342" s="181"/>
      <c r="BJ342" s="119">
        <f t="shared" si="141"/>
        <v>0</v>
      </c>
      <c r="BK342" s="2"/>
      <c r="BL342" s="2"/>
      <c r="BM342" s="7"/>
      <c r="BN342" s="6"/>
      <c r="BO342" s="181"/>
      <c r="BP342" s="119">
        <f t="shared" si="142"/>
        <v>0</v>
      </c>
      <c r="BQ342" s="2"/>
      <c r="BR342" s="2"/>
      <c r="BS342" s="7"/>
      <c r="BT342" s="6"/>
      <c r="BU342" s="181"/>
      <c r="BV342" s="119">
        <f t="shared" si="143"/>
        <v>0</v>
      </c>
      <c r="BW342" s="2"/>
      <c r="BX342" s="2"/>
      <c r="BY342" s="7"/>
      <c r="BZ342" s="6"/>
      <c r="CA342" s="181"/>
      <c r="CB342" s="119">
        <f t="shared" si="144"/>
        <v>0</v>
      </c>
      <c r="CC342" s="2"/>
      <c r="CD342" s="2"/>
      <c r="CE342" s="7"/>
      <c r="CF342" s="6"/>
      <c r="CG342" s="181"/>
      <c r="CH342" s="119">
        <f t="shared" si="145"/>
        <v>0</v>
      </c>
      <c r="CI342" s="2"/>
      <c r="CJ342" s="2"/>
      <c r="CK342" s="7"/>
      <c r="CL342" s="6"/>
      <c r="CM342" s="181"/>
      <c r="CN342" s="119">
        <f t="shared" si="146"/>
        <v>0</v>
      </c>
      <c r="CO342" s="2"/>
      <c r="CP342" s="2"/>
      <c r="CQ342" s="7"/>
      <c r="CR342" s="6"/>
      <c r="CS342" s="181"/>
      <c r="CT342" s="119">
        <f t="shared" si="127"/>
        <v>0</v>
      </c>
      <c r="CU342" s="2"/>
      <c r="CV342" s="2"/>
      <c r="CW342" s="7"/>
      <c r="CX342" s="6"/>
      <c r="CY342" s="181"/>
      <c r="CZ342" s="119">
        <f t="shared" si="128"/>
        <v>0</v>
      </c>
      <c r="DA342" s="2"/>
      <c r="DB342" s="2"/>
      <c r="DC342" s="7"/>
      <c r="DD342" s="6"/>
      <c r="DE342" s="181"/>
      <c r="DF342" s="119">
        <f t="shared" si="129"/>
        <v>0</v>
      </c>
      <c r="DG342" s="2"/>
      <c r="DH342" s="2"/>
      <c r="DI342" s="7"/>
      <c r="DJ342" s="6"/>
      <c r="DK342" s="181"/>
      <c r="DL342" s="119">
        <f t="shared" si="130"/>
        <v>0</v>
      </c>
      <c r="DM342" s="2"/>
      <c r="DN342" s="2"/>
      <c r="DO342" s="7"/>
      <c r="DP342" s="6"/>
      <c r="DQ342" s="181"/>
      <c r="DR342" s="119">
        <f t="shared" si="131"/>
        <v>0</v>
      </c>
      <c r="DS342" s="2"/>
      <c r="DT342" s="2"/>
      <c r="DU342" s="7"/>
    </row>
    <row r="343" spans="1:125" s="61" customFormat="1" ht="12.75" customHeight="1" x14ac:dyDescent="0.2">
      <c r="A343" s="152">
        <v>324</v>
      </c>
      <c r="B343" s="299"/>
      <c r="C343" s="198"/>
      <c r="D343" s="312">
        <f t="shared" si="147"/>
        <v>0</v>
      </c>
      <c r="E343" s="313"/>
      <c r="F343" s="6"/>
      <c r="G343" s="181"/>
      <c r="H343" s="119">
        <f t="shared" si="132"/>
        <v>0</v>
      </c>
      <c r="I343" s="2"/>
      <c r="J343" s="2"/>
      <c r="K343" s="7"/>
      <c r="L343" s="6"/>
      <c r="M343" s="181"/>
      <c r="N343" s="119">
        <f t="shared" si="133"/>
        <v>0</v>
      </c>
      <c r="O343" s="2"/>
      <c r="P343" s="2"/>
      <c r="Q343" s="7"/>
      <c r="R343" s="6"/>
      <c r="S343" s="181"/>
      <c r="T343" s="119">
        <f t="shared" si="134"/>
        <v>0</v>
      </c>
      <c r="U343" s="2"/>
      <c r="V343" s="2"/>
      <c r="W343" s="7"/>
      <c r="X343" s="6"/>
      <c r="Y343" s="181"/>
      <c r="Z343" s="119">
        <f t="shared" si="135"/>
        <v>0</v>
      </c>
      <c r="AA343" s="2"/>
      <c r="AB343" s="2"/>
      <c r="AC343" s="7"/>
      <c r="AD343" s="6"/>
      <c r="AE343" s="181"/>
      <c r="AF343" s="119">
        <f t="shared" si="136"/>
        <v>0</v>
      </c>
      <c r="AG343" s="2"/>
      <c r="AH343" s="2"/>
      <c r="AI343" s="7"/>
      <c r="AJ343" s="6"/>
      <c r="AK343" s="181"/>
      <c r="AL343" s="119">
        <f t="shared" si="137"/>
        <v>0</v>
      </c>
      <c r="AM343" s="2"/>
      <c r="AN343" s="2"/>
      <c r="AO343" s="7"/>
      <c r="AP343" s="6"/>
      <c r="AQ343" s="181"/>
      <c r="AR343" s="119">
        <f t="shared" si="138"/>
        <v>0</v>
      </c>
      <c r="AS343" s="2"/>
      <c r="AT343" s="2"/>
      <c r="AU343" s="7"/>
      <c r="AV343" s="6"/>
      <c r="AW343" s="181"/>
      <c r="AX343" s="119">
        <f t="shared" si="139"/>
        <v>0</v>
      </c>
      <c r="AY343" s="2"/>
      <c r="AZ343" s="2"/>
      <c r="BA343" s="7"/>
      <c r="BB343" s="6"/>
      <c r="BC343" s="181"/>
      <c r="BD343" s="119">
        <f t="shared" si="140"/>
        <v>0</v>
      </c>
      <c r="BE343" s="2"/>
      <c r="BF343" s="2"/>
      <c r="BG343" s="7"/>
      <c r="BH343" s="6"/>
      <c r="BI343" s="181"/>
      <c r="BJ343" s="119">
        <f t="shared" si="141"/>
        <v>0</v>
      </c>
      <c r="BK343" s="2"/>
      <c r="BL343" s="2"/>
      <c r="BM343" s="7"/>
      <c r="BN343" s="6"/>
      <c r="BO343" s="181"/>
      <c r="BP343" s="119">
        <f t="shared" si="142"/>
        <v>0</v>
      </c>
      <c r="BQ343" s="2"/>
      <c r="BR343" s="2"/>
      <c r="BS343" s="7"/>
      <c r="BT343" s="6"/>
      <c r="BU343" s="181"/>
      <c r="BV343" s="119">
        <f t="shared" si="143"/>
        <v>0</v>
      </c>
      <c r="BW343" s="2"/>
      <c r="BX343" s="2"/>
      <c r="BY343" s="7"/>
      <c r="BZ343" s="6"/>
      <c r="CA343" s="181"/>
      <c r="CB343" s="119">
        <f t="shared" si="144"/>
        <v>0</v>
      </c>
      <c r="CC343" s="2"/>
      <c r="CD343" s="2"/>
      <c r="CE343" s="7"/>
      <c r="CF343" s="6"/>
      <c r="CG343" s="181"/>
      <c r="CH343" s="119">
        <f t="shared" si="145"/>
        <v>0</v>
      </c>
      <c r="CI343" s="2"/>
      <c r="CJ343" s="2"/>
      <c r="CK343" s="7"/>
      <c r="CL343" s="6"/>
      <c r="CM343" s="181"/>
      <c r="CN343" s="119">
        <f t="shared" si="146"/>
        <v>0</v>
      </c>
      <c r="CO343" s="2"/>
      <c r="CP343" s="2"/>
      <c r="CQ343" s="7"/>
      <c r="CR343" s="6"/>
      <c r="CS343" s="181"/>
      <c r="CT343" s="119">
        <f t="shared" si="127"/>
        <v>0</v>
      </c>
      <c r="CU343" s="2"/>
      <c r="CV343" s="2"/>
      <c r="CW343" s="7"/>
      <c r="CX343" s="6"/>
      <c r="CY343" s="181"/>
      <c r="CZ343" s="119">
        <f t="shared" si="128"/>
        <v>0</v>
      </c>
      <c r="DA343" s="2"/>
      <c r="DB343" s="2"/>
      <c r="DC343" s="7"/>
      <c r="DD343" s="6"/>
      <c r="DE343" s="181"/>
      <c r="DF343" s="119">
        <f t="shared" si="129"/>
        <v>0</v>
      </c>
      <c r="DG343" s="2"/>
      <c r="DH343" s="2"/>
      <c r="DI343" s="7"/>
      <c r="DJ343" s="6"/>
      <c r="DK343" s="181"/>
      <c r="DL343" s="119">
        <f t="shared" si="130"/>
        <v>0</v>
      </c>
      <c r="DM343" s="2"/>
      <c r="DN343" s="2"/>
      <c r="DO343" s="7"/>
      <c r="DP343" s="6"/>
      <c r="DQ343" s="181"/>
      <c r="DR343" s="119">
        <f t="shared" si="131"/>
        <v>0</v>
      </c>
      <c r="DS343" s="2"/>
      <c r="DT343" s="2"/>
      <c r="DU343" s="7"/>
    </row>
    <row r="344" spans="1:125" s="61" customFormat="1" ht="12.75" customHeight="1" x14ac:dyDescent="0.2">
      <c r="A344" s="152">
        <v>325</v>
      </c>
      <c r="B344" s="299"/>
      <c r="C344" s="198"/>
      <c r="D344" s="312">
        <f t="shared" si="147"/>
        <v>0</v>
      </c>
      <c r="E344" s="313"/>
      <c r="F344" s="6"/>
      <c r="G344" s="181"/>
      <c r="H344" s="119">
        <f t="shared" si="132"/>
        <v>0</v>
      </c>
      <c r="I344" s="2"/>
      <c r="J344" s="2"/>
      <c r="K344" s="7"/>
      <c r="L344" s="6"/>
      <c r="M344" s="181"/>
      <c r="N344" s="119">
        <f t="shared" si="133"/>
        <v>0</v>
      </c>
      <c r="O344" s="2"/>
      <c r="P344" s="2"/>
      <c r="Q344" s="7"/>
      <c r="R344" s="6"/>
      <c r="S344" s="181"/>
      <c r="T344" s="119">
        <f t="shared" si="134"/>
        <v>0</v>
      </c>
      <c r="U344" s="2"/>
      <c r="V344" s="2"/>
      <c r="W344" s="7"/>
      <c r="X344" s="6"/>
      <c r="Y344" s="181"/>
      <c r="Z344" s="119">
        <f t="shared" si="135"/>
        <v>0</v>
      </c>
      <c r="AA344" s="2"/>
      <c r="AB344" s="2"/>
      <c r="AC344" s="7"/>
      <c r="AD344" s="6"/>
      <c r="AE344" s="181"/>
      <c r="AF344" s="119">
        <f t="shared" si="136"/>
        <v>0</v>
      </c>
      <c r="AG344" s="2"/>
      <c r="AH344" s="2"/>
      <c r="AI344" s="7"/>
      <c r="AJ344" s="6"/>
      <c r="AK344" s="181"/>
      <c r="AL344" s="119">
        <f t="shared" si="137"/>
        <v>0</v>
      </c>
      <c r="AM344" s="2"/>
      <c r="AN344" s="2"/>
      <c r="AO344" s="7"/>
      <c r="AP344" s="6"/>
      <c r="AQ344" s="181"/>
      <c r="AR344" s="119">
        <f t="shared" si="138"/>
        <v>0</v>
      </c>
      <c r="AS344" s="2"/>
      <c r="AT344" s="2"/>
      <c r="AU344" s="7"/>
      <c r="AV344" s="6"/>
      <c r="AW344" s="181"/>
      <c r="AX344" s="119">
        <f t="shared" si="139"/>
        <v>0</v>
      </c>
      <c r="AY344" s="2"/>
      <c r="AZ344" s="2"/>
      <c r="BA344" s="7"/>
      <c r="BB344" s="6"/>
      <c r="BC344" s="181"/>
      <c r="BD344" s="119">
        <f t="shared" si="140"/>
        <v>0</v>
      </c>
      <c r="BE344" s="2"/>
      <c r="BF344" s="2"/>
      <c r="BG344" s="7"/>
      <c r="BH344" s="6"/>
      <c r="BI344" s="181"/>
      <c r="BJ344" s="119">
        <f t="shared" si="141"/>
        <v>0</v>
      </c>
      <c r="BK344" s="2"/>
      <c r="BL344" s="2"/>
      <c r="BM344" s="7"/>
      <c r="BN344" s="6"/>
      <c r="BO344" s="181"/>
      <c r="BP344" s="119">
        <f t="shared" si="142"/>
        <v>0</v>
      </c>
      <c r="BQ344" s="2"/>
      <c r="BR344" s="2"/>
      <c r="BS344" s="7"/>
      <c r="BT344" s="6"/>
      <c r="BU344" s="181"/>
      <c r="BV344" s="119">
        <f t="shared" si="143"/>
        <v>0</v>
      </c>
      <c r="BW344" s="2"/>
      <c r="BX344" s="2"/>
      <c r="BY344" s="7"/>
      <c r="BZ344" s="6"/>
      <c r="CA344" s="181"/>
      <c r="CB344" s="119">
        <f t="shared" si="144"/>
        <v>0</v>
      </c>
      <c r="CC344" s="2"/>
      <c r="CD344" s="2"/>
      <c r="CE344" s="7"/>
      <c r="CF344" s="6"/>
      <c r="CG344" s="181"/>
      <c r="CH344" s="119">
        <f t="shared" si="145"/>
        <v>0</v>
      </c>
      <c r="CI344" s="2"/>
      <c r="CJ344" s="2"/>
      <c r="CK344" s="7"/>
      <c r="CL344" s="6"/>
      <c r="CM344" s="181"/>
      <c r="CN344" s="119">
        <f t="shared" si="146"/>
        <v>0</v>
      </c>
      <c r="CO344" s="2"/>
      <c r="CP344" s="2"/>
      <c r="CQ344" s="7"/>
      <c r="CR344" s="6"/>
      <c r="CS344" s="181"/>
      <c r="CT344" s="119">
        <f t="shared" si="127"/>
        <v>0</v>
      </c>
      <c r="CU344" s="2"/>
      <c r="CV344" s="2"/>
      <c r="CW344" s="7"/>
      <c r="CX344" s="6"/>
      <c r="CY344" s="181"/>
      <c r="CZ344" s="119">
        <f t="shared" si="128"/>
        <v>0</v>
      </c>
      <c r="DA344" s="2"/>
      <c r="DB344" s="2"/>
      <c r="DC344" s="7"/>
      <c r="DD344" s="6"/>
      <c r="DE344" s="181"/>
      <c r="DF344" s="119">
        <f t="shared" si="129"/>
        <v>0</v>
      </c>
      <c r="DG344" s="2"/>
      <c r="DH344" s="2"/>
      <c r="DI344" s="7"/>
      <c r="DJ344" s="6"/>
      <c r="DK344" s="181"/>
      <c r="DL344" s="119">
        <f t="shared" si="130"/>
        <v>0</v>
      </c>
      <c r="DM344" s="2"/>
      <c r="DN344" s="2"/>
      <c r="DO344" s="7"/>
      <c r="DP344" s="6"/>
      <c r="DQ344" s="181"/>
      <c r="DR344" s="119">
        <f t="shared" si="131"/>
        <v>0</v>
      </c>
      <c r="DS344" s="2"/>
      <c r="DT344" s="2"/>
      <c r="DU344" s="7"/>
    </row>
    <row r="345" spans="1:125" s="61" customFormat="1" ht="12.75" customHeight="1" x14ac:dyDescent="0.2">
      <c r="A345" s="152">
        <v>326</v>
      </c>
      <c r="B345" s="299"/>
      <c r="C345" s="198"/>
      <c r="D345" s="312">
        <f t="shared" si="147"/>
        <v>0</v>
      </c>
      <c r="E345" s="313"/>
      <c r="F345" s="6"/>
      <c r="G345" s="181"/>
      <c r="H345" s="119">
        <f t="shared" si="132"/>
        <v>0</v>
      </c>
      <c r="I345" s="2"/>
      <c r="J345" s="2"/>
      <c r="K345" s="7"/>
      <c r="L345" s="6"/>
      <c r="M345" s="181"/>
      <c r="N345" s="119">
        <f t="shared" si="133"/>
        <v>0</v>
      </c>
      <c r="O345" s="2"/>
      <c r="P345" s="2"/>
      <c r="Q345" s="7"/>
      <c r="R345" s="6"/>
      <c r="S345" s="181"/>
      <c r="T345" s="119">
        <f t="shared" si="134"/>
        <v>0</v>
      </c>
      <c r="U345" s="2"/>
      <c r="V345" s="2"/>
      <c r="W345" s="7"/>
      <c r="X345" s="6"/>
      <c r="Y345" s="181"/>
      <c r="Z345" s="119">
        <f t="shared" si="135"/>
        <v>0</v>
      </c>
      <c r="AA345" s="2"/>
      <c r="AB345" s="2"/>
      <c r="AC345" s="7"/>
      <c r="AD345" s="6"/>
      <c r="AE345" s="181"/>
      <c r="AF345" s="119">
        <f t="shared" si="136"/>
        <v>0</v>
      </c>
      <c r="AG345" s="2"/>
      <c r="AH345" s="2"/>
      <c r="AI345" s="7"/>
      <c r="AJ345" s="6"/>
      <c r="AK345" s="181"/>
      <c r="AL345" s="119">
        <f t="shared" si="137"/>
        <v>0</v>
      </c>
      <c r="AM345" s="2"/>
      <c r="AN345" s="2"/>
      <c r="AO345" s="7"/>
      <c r="AP345" s="6"/>
      <c r="AQ345" s="181"/>
      <c r="AR345" s="119">
        <f t="shared" si="138"/>
        <v>0</v>
      </c>
      <c r="AS345" s="2"/>
      <c r="AT345" s="2"/>
      <c r="AU345" s="7"/>
      <c r="AV345" s="6"/>
      <c r="AW345" s="181"/>
      <c r="AX345" s="119">
        <f t="shared" si="139"/>
        <v>0</v>
      </c>
      <c r="AY345" s="2"/>
      <c r="AZ345" s="2"/>
      <c r="BA345" s="7"/>
      <c r="BB345" s="6"/>
      <c r="BC345" s="181"/>
      <c r="BD345" s="119">
        <f t="shared" si="140"/>
        <v>0</v>
      </c>
      <c r="BE345" s="2"/>
      <c r="BF345" s="2"/>
      <c r="BG345" s="7"/>
      <c r="BH345" s="6"/>
      <c r="BI345" s="181"/>
      <c r="BJ345" s="119">
        <f t="shared" si="141"/>
        <v>0</v>
      </c>
      <c r="BK345" s="2"/>
      <c r="BL345" s="2"/>
      <c r="BM345" s="7"/>
      <c r="BN345" s="6"/>
      <c r="BO345" s="181"/>
      <c r="BP345" s="119">
        <f t="shared" si="142"/>
        <v>0</v>
      </c>
      <c r="BQ345" s="2"/>
      <c r="BR345" s="2"/>
      <c r="BS345" s="7"/>
      <c r="BT345" s="6"/>
      <c r="BU345" s="181"/>
      <c r="BV345" s="119">
        <f t="shared" si="143"/>
        <v>0</v>
      </c>
      <c r="BW345" s="2"/>
      <c r="BX345" s="2"/>
      <c r="BY345" s="7"/>
      <c r="BZ345" s="6"/>
      <c r="CA345" s="181"/>
      <c r="CB345" s="119">
        <f t="shared" si="144"/>
        <v>0</v>
      </c>
      <c r="CC345" s="2"/>
      <c r="CD345" s="2"/>
      <c r="CE345" s="7"/>
      <c r="CF345" s="6"/>
      <c r="CG345" s="181"/>
      <c r="CH345" s="119">
        <f t="shared" si="145"/>
        <v>0</v>
      </c>
      <c r="CI345" s="2"/>
      <c r="CJ345" s="2"/>
      <c r="CK345" s="7"/>
      <c r="CL345" s="6"/>
      <c r="CM345" s="181"/>
      <c r="CN345" s="119">
        <f t="shared" si="146"/>
        <v>0</v>
      </c>
      <c r="CO345" s="2"/>
      <c r="CP345" s="2"/>
      <c r="CQ345" s="7"/>
      <c r="CR345" s="6"/>
      <c r="CS345" s="181"/>
      <c r="CT345" s="119">
        <f t="shared" si="127"/>
        <v>0</v>
      </c>
      <c r="CU345" s="2"/>
      <c r="CV345" s="2"/>
      <c r="CW345" s="7"/>
      <c r="CX345" s="6"/>
      <c r="CY345" s="181"/>
      <c r="CZ345" s="119">
        <f t="shared" si="128"/>
        <v>0</v>
      </c>
      <c r="DA345" s="2"/>
      <c r="DB345" s="2"/>
      <c r="DC345" s="7"/>
      <c r="DD345" s="6"/>
      <c r="DE345" s="181"/>
      <c r="DF345" s="119">
        <f t="shared" si="129"/>
        <v>0</v>
      </c>
      <c r="DG345" s="2"/>
      <c r="DH345" s="2"/>
      <c r="DI345" s="7"/>
      <c r="DJ345" s="6"/>
      <c r="DK345" s="181"/>
      <c r="DL345" s="119">
        <f t="shared" si="130"/>
        <v>0</v>
      </c>
      <c r="DM345" s="2"/>
      <c r="DN345" s="2"/>
      <c r="DO345" s="7"/>
      <c r="DP345" s="6"/>
      <c r="DQ345" s="181"/>
      <c r="DR345" s="119">
        <f t="shared" si="131"/>
        <v>0</v>
      </c>
      <c r="DS345" s="2"/>
      <c r="DT345" s="2"/>
      <c r="DU345" s="7"/>
    </row>
    <row r="346" spans="1:125" s="61" customFormat="1" ht="12.75" customHeight="1" x14ac:dyDescent="0.2">
      <c r="A346" s="152">
        <v>327</v>
      </c>
      <c r="B346" s="299"/>
      <c r="C346" s="198"/>
      <c r="D346" s="312">
        <f t="shared" si="147"/>
        <v>0</v>
      </c>
      <c r="E346" s="313"/>
      <c r="F346" s="6"/>
      <c r="G346" s="181"/>
      <c r="H346" s="119">
        <f t="shared" si="132"/>
        <v>0</v>
      </c>
      <c r="I346" s="2"/>
      <c r="J346" s="2"/>
      <c r="K346" s="7"/>
      <c r="L346" s="6"/>
      <c r="M346" s="181"/>
      <c r="N346" s="119">
        <f t="shared" si="133"/>
        <v>0</v>
      </c>
      <c r="O346" s="2"/>
      <c r="P346" s="2"/>
      <c r="Q346" s="7"/>
      <c r="R346" s="6"/>
      <c r="S346" s="181"/>
      <c r="T346" s="119">
        <f t="shared" si="134"/>
        <v>0</v>
      </c>
      <c r="U346" s="2"/>
      <c r="V346" s="2"/>
      <c r="W346" s="7"/>
      <c r="X346" s="6"/>
      <c r="Y346" s="181"/>
      <c r="Z346" s="119">
        <f t="shared" si="135"/>
        <v>0</v>
      </c>
      <c r="AA346" s="2"/>
      <c r="AB346" s="2"/>
      <c r="AC346" s="7"/>
      <c r="AD346" s="6"/>
      <c r="AE346" s="181"/>
      <c r="AF346" s="119">
        <f t="shared" si="136"/>
        <v>0</v>
      </c>
      <c r="AG346" s="2"/>
      <c r="AH346" s="2"/>
      <c r="AI346" s="7"/>
      <c r="AJ346" s="6"/>
      <c r="AK346" s="181"/>
      <c r="AL346" s="119">
        <f t="shared" si="137"/>
        <v>0</v>
      </c>
      <c r="AM346" s="2"/>
      <c r="AN346" s="2"/>
      <c r="AO346" s="7"/>
      <c r="AP346" s="6"/>
      <c r="AQ346" s="181"/>
      <c r="AR346" s="119">
        <f t="shared" si="138"/>
        <v>0</v>
      </c>
      <c r="AS346" s="2"/>
      <c r="AT346" s="2"/>
      <c r="AU346" s="7"/>
      <c r="AV346" s="6"/>
      <c r="AW346" s="181"/>
      <c r="AX346" s="119">
        <f t="shared" si="139"/>
        <v>0</v>
      </c>
      <c r="AY346" s="2"/>
      <c r="AZ346" s="2"/>
      <c r="BA346" s="7"/>
      <c r="BB346" s="6"/>
      <c r="BC346" s="181"/>
      <c r="BD346" s="119">
        <f t="shared" si="140"/>
        <v>0</v>
      </c>
      <c r="BE346" s="2"/>
      <c r="BF346" s="2"/>
      <c r="BG346" s="7"/>
      <c r="BH346" s="6"/>
      <c r="BI346" s="181"/>
      <c r="BJ346" s="119">
        <f t="shared" si="141"/>
        <v>0</v>
      </c>
      <c r="BK346" s="2"/>
      <c r="BL346" s="2"/>
      <c r="BM346" s="7"/>
      <c r="BN346" s="6"/>
      <c r="BO346" s="181"/>
      <c r="BP346" s="119">
        <f t="shared" si="142"/>
        <v>0</v>
      </c>
      <c r="BQ346" s="2"/>
      <c r="BR346" s="2"/>
      <c r="BS346" s="7"/>
      <c r="BT346" s="6"/>
      <c r="BU346" s="181"/>
      <c r="BV346" s="119">
        <f t="shared" si="143"/>
        <v>0</v>
      </c>
      <c r="BW346" s="2"/>
      <c r="BX346" s="2"/>
      <c r="BY346" s="7"/>
      <c r="BZ346" s="6"/>
      <c r="CA346" s="181"/>
      <c r="CB346" s="119">
        <f t="shared" si="144"/>
        <v>0</v>
      </c>
      <c r="CC346" s="2"/>
      <c r="CD346" s="2"/>
      <c r="CE346" s="7"/>
      <c r="CF346" s="6"/>
      <c r="CG346" s="181"/>
      <c r="CH346" s="119">
        <f t="shared" si="145"/>
        <v>0</v>
      </c>
      <c r="CI346" s="2"/>
      <c r="CJ346" s="2"/>
      <c r="CK346" s="7"/>
      <c r="CL346" s="6"/>
      <c r="CM346" s="181"/>
      <c r="CN346" s="119">
        <f t="shared" si="146"/>
        <v>0</v>
      </c>
      <c r="CO346" s="2"/>
      <c r="CP346" s="2"/>
      <c r="CQ346" s="7"/>
      <c r="CR346" s="6"/>
      <c r="CS346" s="181"/>
      <c r="CT346" s="119">
        <f t="shared" si="127"/>
        <v>0</v>
      </c>
      <c r="CU346" s="2"/>
      <c r="CV346" s="2"/>
      <c r="CW346" s="7"/>
      <c r="CX346" s="6"/>
      <c r="CY346" s="181"/>
      <c r="CZ346" s="119">
        <f t="shared" si="128"/>
        <v>0</v>
      </c>
      <c r="DA346" s="2"/>
      <c r="DB346" s="2"/>
      <c r="DC346" s="7"/>
      <c r="DD346" s="6"/>
      <c r="DE346" s="181"/>
      <c r="DF346" s="119">
        <f t="shared" si="129"/>
        <v>0</v>
      </c>
      <c r="DG346" s="2"/>
      <c r="DH346" s="2"/>
      <c r="DI346" s="7"/>
      <c r="DJ346" s="6"/>
      <c r="DK346" s="181"/>
      <c r="DL346" s="119">
        <f t="shared" si="130"/>
        <v>0</v>
      </c>
      <c r="DM346" s="2"/>
      <c r="DN346" s="2"/>
      <c r="DO346" s="7"/>
      <c r="DP346" s="6"/>
      <c r="DQ346" s="181"/>
      <c r="DR346" s="119">
        <f t="shared" si="131"/>
        <v>0</v>
      </c>
      <c r="DS346" s="2"/>
      <c r="DT346" s="2"/>
      <c r="DU346" s="7"/>
    </row>
    <row r="347" spans="1:125" s="61" customFormat="1" ht="12.75" customHeight="1" x14ac:dyDescent="0.2">
      <c r="A347" s="152">
        <v>328</v>
      </c>
      <c r="B347" s="299"/>
      <c r="C347" s="198"/>
      <c r="D347" s="312">
        <f t="shared" si="147"/>
        <v>0</v>
      </c>
      <c r="E347" s="313"/>
      <c r="F347" s="6"/>
      <c r="G347" s="181"/>
      <c r="H347" s="119">
        <f t="shared" si="132"/>
        <v>0</v>
      </c>
      <c r="I347" s="2"/>
      <c r="J347" s="2"/>
      <c r="K347" s="7"/>
      <c r="L347" s="6"/>
      <c r="M347" s="181"/>
      <c r="N347" s="119">
        <f t="shared" si="133"/>
        <v>0</v>
      </c>
      <c r="O347" s="2"/>
      <c r="P347" s="2"/>
      <c r="Q347" s="7"/>
      <c r="R347" s="6"/>
      <c r="S347" s="181"/>
      <c r="T347" s="119">
        <f t="shared" si="134"/>
        <v>0</v>
      </c>
      <c r="U347" s="2"/>
      <c r="V347" s="2"/>
      <c r="W347" s="7"/>
      <c r="X347" s="6"/>
      <c r="Y347" s="181"/>
      <c r="Z347" s="119">
        <f t="shared" si="135"/>
        <v>0</v>
      </c>
      <c r="AA347" s="2"/>
      <c r="AB347" s="2"/>
      <c r="AC347" s="7"/>
      <c r="AD347" s="6"/>
      <c r="AE347" s="181"/>
      <c r="AF347" s="119">
        <f t="shared" si="136"/>
        <v>0</v>
      </c>
      <c r="AG347" s="2"/>
      <c r="AH347" s="2"/>
      <c r="AI347" s="7"/>
      <c r="AJ347" s="6"/>
      <c r="AK347" s="181"/>
      <c r="AL347" s="119">
        <f t="shared" si="137"/>
        <v>0</v>
      </c>
      <c r="AM347" s="2"/>
      <c r="AN347" s="2"/>
      <c r="AO347" s="7"/>
      <c r="AP347" s="6"/>
      <c r="AQ347" s="181"/>
      <c r="AR347" s="119">
        <f t="shared" si="138"/>
        <v>0</v>
      </c>
      <c r="AS347" s="2"/>
      <c r="AT347" s="2"/>
      <c r="AU347" s="7"/>
      <c r="AV347" s="6"/>
      <c r="AW347" s="181"/>
      <c r="AX347" s="119">
        <f t="shared" si="139"/>
        <v>0</v>
      </c>
      <c r="AY347" s="2"/>
      <c r="AZ347" s="2"/>
      <c r="BA347" s="7"/>
      <c r="BB347" s="6"/>
      <c r="BC347" s="181"/>
      <c r="BD347" s="119">
        <f t="shared" si="140"/>
        <v>0</v>
      </c>
      <c r="BE347" s="2"/>
      <c r="BF347" s="2"/>
      <c r="BG347" s="7"/>
      <c r="BH347" s="6"/>
      <c r="BI347" s="181"/>
      <c r="BJ347" s="119">
        <f t="shared" si="141"/>
        <v>0</v>
      </c>
      <c r="BK347" s="2"/>
      <c r="BL347" s="2"/>
      <c r="BM347" s="7"/>
      <c r="BN347" s="6"/>
      <c r="BO347" s="181"/>
      <c r="BP347" s="119">
        <f t="shared" si="142"/>
        <v>0</v>
      </c>
      <c r="BQ347" s="2"/>
      <c r="BR347" s="2"/>
      <c r="BS347" s="7"/>
      <c r="BT347" s="6"/>
      <c r="BU347" s="181"/>
      <c r="BV347" s="119">
        <f t="shared" si="143"/>
        <v>0</v>
      </c>
      <c r="BW347" s="2"/>
      <c r="BX347" s="2"/>
      <c r="BY347" s="7"/>
      <c r="BZ347" s="6"/>
      <c r="CA347" s="181"/>
      <c r="CB347" s="119">
        <f t="shared" si="144"/>
        <v>0</v>
      </c>
      <c r="CC347" s="2"/>
      <c r="CD347" s="2"/>
      <c r="CE347" s="7"/>
      <c r="CF347" s="6"/>
      <c r="CG347" s="181"/>
      <c r="CH347" s="119">
        <f t="shared" si="145"/>
        <v>0</v>
      </c>
      <c r="CI347" s="2"/>
      <c r="CJ347" s="2"/>
      <c r="CK347" s="7"/>
      <c r="CL347" s="6"/>
      <c r="CM347" s="181"/>
      <c r="CN347" s="119">
        <f t="shared" si="146"/>
        <v>0</v>
      </c>
      <c r="CO347" s="2"/>
      <c r="CP347" s="2"/>
      <c r="CQ347" s="7"/>
      <c r="CR347" s="6"/>
      <c r="CS347" s="181"/>
      <c r="CT347" s="119">
        <f t="shared" si="127"/>
        <v>0</v>
      </c>
      <c r="CU347" s="2"/>
      <c r="CV347" s="2"/>
      <c r="CW347" s="7"/>
      <c r="CX347" s="6"/>
      <c r="CY347" s="181"/>
      <c r="CZ347" s="119">
        <f t="shared" si="128"/>
        <v>0</v>
      </c>
      <c r="DA347" s="2"/>
      <c r="DB347" s="2"/>
      <c r="DC347" s="7"/>
      <c r="DD347" s="6"/>
      <c r="DE347" s="181"/>
      <c r="DF347" s="119">
        <f t="shared" si="129"/>
        <v>0</v>
      </c>
      <c r="DG347" s="2"/>
      <c r="DH347" s="2"/>
      <c r="DI347" s="7"/>
      <c r="DJ347" s="6"/>
      <c r="DK347" s="181"/>
      <c r="DL347" s="119">
        <f t="shared" si="130"/>
        <v>0</v>
      </c>
      <c r="DM347" s="2"/>
      <c r="DN347" s="2"/>
      <c r="DO347" s="7"/>
      <c r="DP347" s="6"/>
      <c r="DQ347" s="181"/>
      <c r="DR347" s="119">
        <f t="shared" si="131"/>
        <v>0</v>
      </c>
      <c r="DS347" s="2"/>
      <c r="DT347" s="2"/>
      <c r="DU347" s="7"/>
    </row>
    <row r="348" spans="1:125" s="61" customFormat="1" ht="12.75" customHeight="1" x14ac:dyDescent="0.2">
      <c r="A348" s="152">
        <v>329</v>
      </c>
      <c r="B348" s="299"/>
      <c r="C348" s="198"/>
      <c r="D348" s="312">
        <f t="shared" si="147"/>
        <v>0</v>
      </c>
      <c r="E348" s="313"/>
      <c r="F348" s="6"/>
      <c r="G348" s="181"/>
      <c r="H348" s="119">
        <f t="shared" si="132"/>
        <v>0</v>
      </c>
      <c r="I348" s="2"/>
      <c r="J348" s="2"/>
      <c r="K348" s="7"/>
      <c r="L348" s="6"/>
      <c r="M348" s="181"/>
      <c r="N348" s="119">
        <f t="shared" si="133"/>
        <v>0</v>
      </c>
      <c r="O348" s="2"/>
      <c r="P348" s="2"/>
      <c r="Q348" s="7"/>
      <c r="R348" s="6"/>
      <c r="S348" s="181"/>
      <c r="T348" s="119">
        <f t="shared" si="134"/>
        <v>0</v>
      </c>
      <c r="U348" s="2"/>
      <c r="V348" s="2"/>
      <c r="W348" s="7"/>
      <c r="X348" s="6"/>
      <c r="Y348" s="181"/>
      <c r="Z348" s="119">
        <f t="shared" si="135"/>
        <v>0</v>
      </c>
      <c r="AA348" s="2"/>
      <c r="AB348" s="2"/>
      <c r="AC348" s="7"/>
      <c r="AD348" s="6"/>
      <c r="AE348" s="181"/>
      <c r="AF348" s="119">
        <f t="shared" si="136"/>
        <v>0</v>
      </c>
      <c r="AG348" s="2"/>
      <c r="AH348" s="2"/>
      <c r="AI348" s="7"/>
      <c r="AJ348" s="6"/>
      <c r="AK348" s="181"/>
      <c r="AL348" s="119">
        <f t="shared" si="137"/>
        <v>0</v>
      </c>
      <c r="AM348" s="2"/>
      <c r="AN348" s="2"/>
      <c r="AO348" s="7"/>
      <c r="AP348" s="6"/>
      <c r="AQ348" s="181"/>
      <c r="AR348" s="119">
        <f t="shared" si="138"/>
        <v>0</v>
      </c>
      <c r="AS348" s="2"/>
      <c r="AT348" s="2"/>
      <c r="AU348" s="7"/>
      <c r="AV348" s="6"/>
      <c r="AW348" s="181"/>
      <c r="AX348" s="119">
        <f t="shared" si="139"/>
        <v>0</v>
      </c>
      <c r="AY348" s="2"/>
      <c r="AZ348" s="2"/>
      <c r="BA348" s="7"/>
      <c r="BB348" s="6"/>
      <c r="BC348" s="181"/>
      <c r="BD348" s="119">
        <f t="shared" si="140"/>
        <v>0</v>
      </c>
      <c r="BE348" s="2"/>
      <c r="BF348" s="2"/>
      <c r="BG348" s="7"/>
      <c r="BH348" s="6"/>
      <c r="BI348" s="181"/>
      <c r="BJ348" s="119">
        <f t="shared" si="141"/>
        <v>0</v>
      </c>
      <c r="BK348" s="2"/>
      <c r="BL348" s="2"/>
      <c r="BM348" s="7"/>
      <c r="BN348" s="6"/>
      <c r="BO348" s="181"/>
      <c r="BP348" s="119">
        <f t="shared" si="142"/>
        <v>0</v>
      </c>
      <c r="BQ348" s="2"/>
      <c r="BR348" s="2"/>
      <c r="BS348" s="7"/>
      <c r="BT348" s="6"/>
      <c r="BU348" s="181"/>
      <c r="BV348" s="119">
        <f t="shared" si="143"/>
        <v>0</v>
      </c>
      <c r="BW348" s="2"/>
      <c r="BX348" s="2"/>
      <c r="BY348" s="7"/>
      <c r="BZ348" s="6"/>
      <c r="CA348" s="181"/>
      <c r="CB348" s="119">
        <f t="shared" si="144"/>
        <v>0</v>
      </c>
      <c r="CC348" s="2"/>
      <c r="CD348" s="2"/>
      <c r="CE348" s="7"/>
      <c r="CF348" s="6"/>
      <c r="CG348" s="181"/>
      <c r="CH348" s="119">
        <f t="shared" si="145"/>
        <v>0</v>
      </c>
      <c r="CI348" s="2"/>
      <c r="CJ348" s="2"/>
      <c r="CK348" s="7"/>
      <c r="CL348" s="6"/>
      <c r="CM348" s="181"/>
      <c r="CN348" s="119">
        <f t="shared" si="146"/>
        <v>0</v>
      </c>
      <c r="CO348" s="2"/>
      <c r="CP348" s="2"/>
      <c r="CQ348" s="7"/>
      <c r="CR348" s="6"/>
      <c r="CS348" s="181"/>
      <c r="CT348" s="119">
        <f t="shared" si="127"/>
        <v>0</v>
      </c>
      <c r="CU348" s="2"/>
      <c r="CV348" s="2"/>
      <c r="CW348" s="7"/>
      <c r="CX348" s="6"/>
      <c r="CY348" s="181"/>
      <c r="CZ348" s="119">
        <f t="shared" si="128"/>
        <v>0</v>
      </c>
      <c r="DA348" s="2"/>
      <c r="DB348" s="2"/>
      <c r="DC348" s="7"/>
      <c r="DD348" s="6"/>
      <c r="DE348" s="181"/>
      <c r="DF348" s="119">
        <f t="shared" si="129"/>
        <v>0</v>
      </c>
      <c r="DG348" s="2"/>
      <c r="DH348" s="2"/>
      <c r="DI348" s="7"/>
      <c r="DJ348" s="6"/>
      <c r="DK348" s="181"/>
      <c r="DL348" s="119">
        <f t="shared" si="130"/>
        <v>0</v>
      </c>
      <c r="DM348" s="2"/>
      <c r="DN348" s="2"/>
      <c r="DO348" s="7"/>
      <c r="DP348" s="6"/>
      <c r="DQ348" s="181"/>
      <c r="DR348" s="119">
        <f t="shared" si="131"/>
        <v>0</v>
      </c>
      <c r="DS348" s="2"/>
      <c r="DT348" s="2"/>
      <c r="DU348" s="7"/>
    </row>
    <row r="349" spans="1:125" s="61" customFormat="1" ht="12.75" customHeight="1" x14ac:dyDescent="0.2">
      <c r="A349" s="152">
        <v>330</v>
      </c>
      <c r="B349" s="299"/>
      <c r="C349" s="198"/>
      <c r="D349" s="312">
        <f t="shared" si="147"/>
        <v>0</v>
      </c>
      <c r="E349" s="313"/>
      <c r="F349" s="6"/>
      <c r="G349" s="181"/>
      <c r="H349" s="119">
        <f t="shared" si="132"/>
        <v>0</v>
      </c>
      <c r="I349" s="2"/>
      <c r="J349" s="2"/>
      <c r="K349" s="7"/>
      <c r="L349" s="6"/>
      <c r="M349" s="181"/>
      <c r="N349" s="119">
        <f t="shared" si="133"/>
        <v>0</v>
      </c>
      <c r="O349" s="2"/>
      <c r="P349" s="2"/>
      <c r="Q349" s="7"/>
      <c r="R349" s="6"/>
      <c r="S349" s="181"/>
      <c r="T349" s="119">
        <f t="shared" si="134"/>
        <v>0</v>
      </c>
      <c r="U349" s="2"/>
      <c r="V349" s="2"/>
      <c r="W349" s="7"/>
      <c r="X349" s="6"/>
      <c r="Y349" s="181"/>
      <c r="Z349" s="119">
        <f t="shared" si="135"/>
        <v>0</v>
      </c>
      <c r="AA349" s="2"/>
      <c r="AB349" s="2"/>
      <c r="AC349" s="7"/>
      <c r="AD349" s="6"/>
      <c r="AE349" s="181"/>
      <c r="AF349" s="119">
        <f t="shared" si="136"/>
        <v>0</v>
      </c>
      <c r="AG349" s="2"/>
      <c r="AH349" s="2"/>
      <c r="AI349" s="7"/>
      <c r="AJ349" s="6"/>
      <c r="AK349" s="181"/>
      <c r="AL349" s="119">
        <f t="shared" si="137"/>
        <v>0</v>
      </c>
      <c r="AM349" s="2"/>
      <c r="AN349" s="2"/>
      <c r="AO349" s="7"/>
      <c r="AP349" s="6"/>
      <c r="AQ349" s="181"/>
      <c r="AR349" s="119">
        <f t="shared" si="138"/>
        <v>0</v>
      </c>
      <c r="AS349" s="2"/>
      <c r="AT349" s="2"/>
      <c r="AU349" s="7"/>
      <c r="AV349" s="6"/>
      <c r="AW349" s="181"/>
      <c r="AX349" s="119">
        <f t="shared" si="139"/>
        <v>0</v>
      </c>
      <c r="AY349" s="2"/>
      <c r="AZ349" s="2"/>
      <c r="BA349" s="7"/>
      <c r="BB349" s="6"/>
      <c r="BC349" s="181"/>
      <c r="BD349" s="119">
        <f t="shared" si="140"/>
        <v>0</v>
      </c>
      <c r="BE349" s="2"/>
      <c r="BF349" s="2"/>
      <c r="BG349" s="7"/>
      <c r="BH349" s="6"/>
      <c r="BI349" s="181"/>
      <c r="BJ349" s="119">
        <f t="shared" si="141"/>
        <v>0</v>
      </c>
      <c r="BK349" s="2"/>
      <c r="BL349" s="2"/>
      <c r="BM349" s="7"/>
      <c r="BN349" s="6"/>
      <c r="BO349" s="181"/>
      <c r="BP349" s="119">
        <f t="shared" si="142"/>
        <v>0</v>
      </c>
      <c r="BQ349" s="2"/>
      <c r="BR349" s="2"/>
      <c r="BS349" s="7"/>
      <c r="BT349" s="6"/>
      <c r="BU349" s="181"/>
      <c r="BV349" s="119">
        <f t="shared" si="143"/>
        <v>0</v>
      </c>
      <c r="BW349" s="2"/>
      <c r="BX349" s="2"/>
      <c r="BY349" s="7"/>
      <c r="BZ349" s="6"/>
      <c r="CA349" s="181"/>
      <c r="CB349" s="119">
        <f t="shared" si="144"/>
        <v>0</v>
      </c>
      <c r="CC349" s="2"/>
      <c r="CD349" s="2"/>
      <c r="CE349" s="7"/>
      <c r="CF349" s="6"/>
      <c r="CG349" s="181"/>
      <c r="CH349" s="119">
        <f t="shared" si="145"/>
        <v>0</v>
      </c>
      <c r="CI349" s="2"/>
      <c r="CJ349" s="2"/>
      <c r="CK349" s="7"/>
      <c r="CL349" s="6"/>
      <c r="CM349" s="181"/>
      <c r="CN349" s="119">
        <f t="shared" si="146"/>
        <v>0</v>
      </c>
      <c r="CO349" s="2"/>
      <c r="CP349" s="2"/>
      <c r="CQ349" s="7"/>
      <c r="CR349" s="6"/>
      <c r="CS349" s="181"/>
      <c r="CT349" s="119">
        <f t="shared" si="127"/>
        <v>0</v>
      </c>
      <c r="CU349" s="2"/>
      <c r="CV349" s="2"/>
      <c r="CW349" s="7"/>
      <c r="CX349" s="6"/>
      <c r="CY349" s="181"/>
      <c r="CZ349" s="119">
        <f t="shared" si="128"/>
        <v>0</v>
      </c>
      <c r="DA349" s="2"/>
      <c r="DB349" s="2"/>
      <c r="DC349" s="7"/>
      <c r="DD349" s="6"/>
      <c r="DE349" s="181"/>
      <c r="DF349" s="119">
        <f t="shared" si="129"/>
        <v>0</v>
      </c>
      <c r="DG349" s="2"/>
      <c r="DH349" s="2"/>
      <c r="DI349" s="7"/>
      <c r="DJ349" s="6"/>
      <c r="DK349" s="181"/>
      <c r="DL349" s="119">
        <f t="shared" si="130"/>
        <v>0</v>
      </c>
      <c r="DM349" s="2"/>
      <c r="DN349" s="2"/>
      <c r="DO349" s="7"/>
      <c r="DP349" s="6"/>
      <c r="DQ349" s="181"/>
      <c r="DR349" s="119">
        <f t="shared" si="131"/>
        <v>0</v>
      </c>
      <c r="DS349" s="2"/>
      <c r="DT349" s="2"/>
      <c r="DU349" s="7"/>
    </row>
    <row r="350" spans="1:125" s="61" customFormat="1" ht="12.75" customHeight="1" x14ac:dyDescent="0.2">
      <c r="A350" s="152">
        <v>331</v>
      </c>
      <c r="B350" s="299"/>
      <c r="C350" s="198"/>
      <c r="D350" s="312">
        <f t="shared" si="147"/>
        <v>0</v>
      </c>
      <c r="E350" s="313"/>
      <c r="F350" s="6"/>
      <c r="G350" s="181"/>
      <c r="H350" s="119">
        <f t="shared" si="132"/>
        <v>0</v>
      </c>
      <c r="I350" s="2"/>
      <c r="J350" s="2"/>
      <c r="K350" s="7"/>
      <c r="L350" s="6"/>
      <c r="M350" s="181"/>
      <c r="N350" s="119">
        <f t="shared" si="133"/>
        <v>0</v>
      </c>
      <c r="O350" s="2"/>
      <c r="P350" s="2"/>
      <c r="Q350" s="7"/>
      <c r="R350" s="6"/>
      <c r="S350" s="181"/>
      <c r="T350" s="119">
        <f t="shared" si="134"/>
        <v>0</v>
      </c>
      <c r="U350" s="2"/>
      <c r="V350" s="2"/>
      <c r="W350" s="7"/>
      <c r="X350" s="6"/>
      <c r="Y350" s="181"/>
      <c r="Z350" s="119">
        <f t="shared" si="135"/>
        <v>0</v>
      </c>
      <c r="AA350" s="2"/>
      <c r="AB350" s="2"/>
      <c r="AC350" s="7"/>
      <c r="AD350" s="6"/>
      <c r="AE350" s="181"/>
      <c r="AF350" s="119">
        <f t="shared" si="136"/>
        <v>0</v>
      </c>
      <c r="AG350" s="2"/>
      <c r="AH350" s="2"/>
      <c r="AI350" s="7"/>
      <c r="AJ350" s="6"/>
      <c r="AK350" s="181"/>
      <c r="AL350" s="119">
        <f t="shared" si="137"/>
        <v>0</v>
      </c>
      <c r="AM350" s="2"/>
      <c r="AN350" s="2"/>
      <c r="AO350" s="7"/>
      <c r="AP350" s="6"/>
      <c r="AQ350" s="181"/>
      <c r="AR350" s="119">
        <f t="shared" si="138"/>
        <v>0</v>
      </c>
      <c r="AS350" s="2"/>
      <c r="AT350" s="2"/>
      <c r="AU350" s="7"/>
      <c r="AV350" s="6"/>
      <c r="AW350" s="181"/>
      <c r="AX350" s="119">
        <f t="shared" si="139"/>
        <v>0</v>
      </c>
      <c r="AY350" s="2"/>
      <c r="AZ350" s="2"/>
      <c r="BA350" s="7"/>
      <c r="BB350" s="6"/>
      <c r="BC350" s="181"/>
      <c r="BD350" s="119">
        <f t="shared" si="140"/>
        <v>0</v>
      </c>
      <c r="BE350" s="2"/>
      <c r="BF350" s="2"/>
      <c r="BG350" s="7"/>
      <c r="BH350" s="6"/>
      <c r="BI350" s="181"/>
      <c r="BJ350" s="119">
        <f t="shared" si="141"/>
        <v>0</v>
      </c>
      <c r="BK350" s="2"/>
      <c r="BL350" s="2"/>
      <c r="BM350" s="7"/>
      <c r="BN350" s="6"/>
      <c r="BO350" s="181"/>
      <c r="BP350" s="119">
        <f t="shared" si="142"/>
        <v>0</v>
      </c>
      <c r="BQ350" s="2"/>
      <c r="BR350" s="2"/>
      <c r="BS350" s="7"/>
      <c r="BT350" s="6"/>
      <c r="BU350" s="181"/>
      <c r="BV350" s="119">
        <f t="shared" si="143"/>
        <v>0</v>
      </c>
      <c r="BW350" s="2"/>
      <c r="BX350" s="2"/>
      <c r="BY350" s="7"/>
      <c r="BZ350" s="6"/>
      <c r="CA350" s="181"/>
      <c r="CB350" s="119">
        <f t="shared" si="144"/>
        <v>0</v>
      </c>
      <c r="CC350" s="2"/>
      <c r="CD350" s="2"/>
      <c r="CE350" s="7"/>
      <c r="CF350" s="6"/>
      <c r="CG350" s="181"/>
      <c r="CH350" s="119">
        <f t="shared" si="145"/>
        <v>0</v>
      </c>
      <c r="CI350" s="2"/>
      <c r="CJ350" s="2"/>
      <c r="CK350" s="7"/>
      <c r="CL350" s="6"/>
      <c r="CM350" s="181"/>
      <c r="CN350" s="119">
        <f t="shared" si="146"/>
        <v>0</v>
      </c>
      <c r="CO350" s="2"/>
      <c r="CP350" s="2"/>
      <c r="CQ350" s="7"/>
      <c r="CR350" s="6"/>
      <c r="CS350" s="181"/>
      <c r="CT350" s="119">
        <f t="shared" si="127"/>
        <v>0</v>
      </c>
      <c r="CU350" s="2"/>
      <c r="CV350" s="2"/>
      <c r="CW350" s="7"/>
      <c r="CX350" s="6"/>
      <c r="CY350" s="181"/>
      <c r="CZ350" s="119">
        <f t="shared" si="128"/>
        <v>0</v>
      </c>
      <c r="DA350" s="2"/>
      <c r="DB350" s="2"/>
      <c r="DC350" s="7"/>
      <c r="DD350" s="6"/>
      <c r="DE350" s="181"/>
      <c r="DF350" s="119">
        <f t="shared" si="129"/>
        <v>0</v>
      </c>
      <c r="DG350" s="2"/>
      <c r="DH350" s="2"/>
      <c r="DI350" s="7"/>
      <c r="DJ350" s="6"/>
      <c r="DK350" s="181"/>
      <c r="DL350" s="119">
        <f t="shared" si="130"/>
        <v>0</v>
      </c>
      <c r="DM350" s="2"/>
      <c r="DN350" s="2"/>
      <c r="DO350" s="7"/>
      <c r="DP350" s="6"/>
      <c r="DQ350" s="181"/>
      <c r="DR350" s="119">
        <f t="shared" si="131"/>
        <v>0</v>
      </c>
      <c r="DS350" s="2"/>
      <c r="DT350" s="2"/>
      <c r="DU350" s="7"/>
    </row>
    <row r="351" spans="1:125" s="61" customFormat="1" ht="12.75" customHeight="1" x14ac:dyDescent="0.2">
      <c r="A351" s="152">
        <v>332</v>
      </c>
      <c r="B351" s="299"/>
      <c r="C351" s="198"/>
      <c r="D351" s="312">
        <f t="shared" si="147"/>
        <v>0</v>
      </c>
      <c r="E351" s="313"/>
      <c r="F351" s="6"/>
      <c r="G351" s="181"/>
      <c r="H351" s="119">
        <f t="shared" si="132"/>
        <v>0</v>
      </c>
      <c r="I351" s="2"/>
      <c r="J351" s="2"/>
      <c r="K351" s="7"/>
      <c r="L351" s="6"/>
      <c r="M351" s="181"/>
      <c r="N351" s="119">
        <f t="shared" si="133"/>
        <v>0</v>
      </c>
      <c r="O351" s="2"/>
      <c r="P351" s="2"/>
      <c r="Q351" s="7"/>
      <c r="R351" s="6"/>
      <c r="S351" s="181"/>
      <c r="T351" s="119">
        <f t="shared" si="134"/>
        <v>0</v>
      </c>
      <c r="U351" s="2"/>
      <c r="V351" s="2"/>
      <c r="W351" s="7"/>
      <c r="X351" s="6"/>
      <c r="Y351" s="181"/>
      <c r="Z351" s="119">
        <f t="shared" si="135"/>
        <v>0</v>
      </c>
      <c r="AA351" s="2"/>
      <c r="AB351" s="2"/>
      <c r="AC351" s="7"/>
      <c r="AD351" s="6"/>
      <c r="AE351" s="181"/>
      <c r="AF351" s="119">
        <f t="shared" si="136"/>
        <v>0</v>
      </c>
      <c r="AG351" s="2"/>
      <c r="AH351" s="2"/>
      <c r="AI351" s="7"/>
      <c r="AJ351" s="6"/>
      <c r="AK351" s="181"/>
      <c r="AL351" s="119">
        <f t="shared" si="137"/>
        <v>0</v>
      </c>
      <c r="AM351" s="2"/>
      <c r="AN351" s="2"/>
      <c r="AO351" s="7"/>
      <c r="AP351" s="6"/>
      <c r="AQ351" s="181"/>
      <c r="AR351" s="119">
        <f t="shared" si="138"/>
        <v>0</v>
      </c>
      <c r="AS351" s="2"/>
      <c r="AT351" s="2"/>
      <c r="AU351" s="7"/>
      <c r="AV351" s="6"/>
      <c r="AW351" s="181"/>
      <c r="AX351" s="119">
        <f t="shared" si="139"/>
        <v>0</v>
      </c>
      <c r="AY351" s="2"/>
      <c r="AZ351" s="2"/>
      <c r="BA351" s="7"/>
      <c r="BB351" s="6"/>
      <c r="BC351" s="181"/>
      <c r="BD351" s="119">
        <f t="shared" si="140"/>
        <v>0</v>
      </c>
      <c r="BE351" s="2"/>
      <c r="BF351" s="2"/>
      <c r="BG351" s="7"/>
      <c r="BH351" s="6"/>
      <c r="BI351" s="181"/>
      <c r="BJ351" s="119">
        <f t="shared" si="141"/>
        <v>0</v>
      </c>
      <c r="BK351" s="2"/>
      <c r="BL351" s="2"/>
      <c r="BM351" s="7"/>
      <c r="BN351" s="6"/>
      <c r="BO351" s="181"/>
      <c r="BP351" s="119">
        <f t="shared" si="142"/>
        <v>0</v>
      </c>
      <c r="BQ351" s="2"/>
      <c r="BR351" s="2"/>
      <c r="BS351" s="7"/>
      <c r="BT351" s="6"/>
      <c r="BU351" s="181"/>
      <c r="BV351" s="119">
        <f t="shared" si="143"/>
        <v>0</v>
      </c>
      <c r="BW351" s="2"/>
      <c r="BX351" s="2"/>
      <c r="BY351" s="7"/>
      <c r="BZ351" s="6"/>
      <c r="CA351" s="181"/>
      <c r="CB351" s="119">
        <f t="shared" si="144"/>
        <v>0</v>
      </c>
      <c r="CC351" s="2"/>
      <c r="CD351" s="2"/>
      <c r="CE351" s="7"/>
      <c r="CF351" s="6"/>
      <c r="CG351" s="181"/>
      <c r="CH351" s="119">
        <f t="shared" si="145"/>
        <v>0</v>
      </c>
      <c r="CI351" s="2"/>
      <c r="CJ351" s="2"/>
      <c r="CK351" s="7"/>
      <c r="CL351" s="6"/>
      <c r="CM351" s="181"/>
      <c r="CN351" s="119">
        <f t="shared" si="146"/>
        <v>0</v>
      </c>
      <c r="CO351" s="2"/>
      <c r="CP351" s="2"/>
      <c r="CQ351" s="7"/>
      <c r="CR351" s="6"/>
      <c r="CS351" s="181"/>
      <c r="CT351" s="119">
        <f t="shared" si="127"/>
        <v>0</v>
      </c>
      <c r="CU351" s="2"/>
      <c r="CV351" s="2"/>
      <c r="CW351" s="7"/>
      <c r="CX351" s="6"/>
      <c r="CY351" s="181"/>
      <c r="CZ351" s="119">
        <f t="shared" si="128"/>
        <v>0</v>
      </c>
      <c r="DA351" s="2"/>
      <c r="DB351" s="2"/>
      <c r="DC351" s="7"/>
      <c r="DD351" s="6"/>
      <c r="DE351" s="181"/>
      <c r="DF351" s="119">
        <f t="shared" si="129"/>
        <v>0</v>
      </c>
      <c r="DG351" s="2"/>
      <c r="DH351" s="2"/>
      <c r="DI351" s="7"/>
      <c r="DJ351" s="6"/>
      <c r="DK351" s="181"/>
      <c r="DL351" s="119">
        <f t="shared" si="130"/>
        <v>0</v>
      </c>
      <c r="DM351" s="2"/>
      <c r="DN351" s="2"/>
      <c r="DO351" s="7"/>
      <c r="DP351" s="6"/>
      <c r="DQ351" s="181"/>
      <c r="DR351" s="119">
        <f t="shared" si="131"/>
        <v>0</v>
      </c>
      <c r="DS351" s="2"/>
      <c r="DT351" s="2"/>
      <c r="DU351" s="7"/>
    </row>
    <row r="352" spans="1:125" s="61" customFormat="1" ht="12.75" customHeight="1" x14ac:dyDescent="0.2">
      <c r="A352" s="152">
        <v>333</v>
      </c>
      <c r="B352" s="299"/>
      <c r="C352" s="198"/>
      <c r="D352" s="312">
        <f t="shared" si="147"/>
        <v>0</v>
      </c>
      <c r="E352" s="313"/>
      <c r="F352" s="6"/>
      <c r="G352" s="181"/>
      <c r="H352" s="119">
        <f t="shared" si="132"/>
        <v>0</v>
      </c>
      <c r="I352" s="2"/>
      <c r="J352" s="2"/>
      <c r="K352" s="7"/>
      <c r="L352" s="6"/>
      <c r="M352" s="181"/>
      <c r="N352" s="119">
        <f t="shared" si="133"/>
        <v>0</v>
      </c>
      <c r="O352" s="2"/>
      <c r="P352" s="2"/>
      <c r="Q352" s="7"/>
      <c r="R352" s="6"/>
      <c r="S352" s="181"/>
      <c r="T352" s="119">
        <f t="shared" si="134"/>
        <v>0</v>
      </c>
      <c r="U352" s="2"/>
      <c r="V352" s="2"/>
      <c r="W352" s="7"/>
      <c r="X352" s="6"/>
      <c r="Y352" s="181"/>
      <c r="Z352" s="119">
        <f t="shared" si="135"/>
        <v>0</v>
      </c>
      <c r="AA352" s="2"/>
      <c r="AB352" s="2"/>
      <c r="AC352" s="7"/>
      <c r="AD352" s="6"/>
      <c r="AE352" s="181"/>
      <c r="AF352" s="119">
        <f t="shared" si="136"/>
        <v>0</v>
      </c>
      <c r="AG352" s="2"/>
      <c r="AH352" s="2"/>
      <c r="AI352" s="7"/>
      <c r="AJ352" s="6"/>
      <c r="AK352" s="181"/>
      <c r="AL352" s="119">
        <f t="shared" si="137"/>
        <v>0</v>
      </c>
      <c r="AM352" s="2"/>
      <c r="AN352" s="2"/>
      <c r="AO352" s="7"/>
      <c r="AP352" s="6"/>
      <c r="AQ352" s="181"/>
      <c r="AR352" s="119">
        <f t="shared" si="138"/>
        <v>0</v>
      </c>
      <c r="AS352" s="2"/>
      <c r="AT352" s="2"/>
      <c r="AU352" s="7"/>
      <c r="AV352" s="6"/>
      <c r="AW352" s="181"/>
      <c r="AX352" s="119">
        <f t="shared" si="139"/>
        <v>0</v>
      </c>
      <c r="AY352" s="2"/>
      <c r="AZ352" s="2"/>
      <c r="BA352" s="7"/>
      <c r="BB352" s="6"/>
      <c r="BC352" s="181"/>
      <c r="BD352" s="119">
        <f t="shared" si="140"/>
        <v>0</v>
      </c>
      <c r="BE352" s="2"/>
      <c r="BF352" s="2"/>
      <c r="BG352" s="7"/>
      <c r="BH352" s="6"/>
      <c r="BI352" s="181"/>
      <c r="BJ352" s="119">
        <f t="shared" si="141"/>
        <v>0</v>
      </c>
      <c r="BK352" s="2"/>
      <c r="BL352" s="2"/>
      <c r="BM352" s="7"/>
      <c r="BN352" s="6"/>
      <c r="BO352" s="181"/>
      <c r="BP352" s="119">
        <f t="shared" si="142"/>
        <v>0</v>
      </c>
      <c r="BQ352" s="2"/>
      <c r="BR352" s="2"/>
      <c r="BS352" s="7"/>
      <c r="BT352" s="6"/>
      <c r="BU352" s="181"/>
      <c r="BV352" s="119">
        <f t="shared" si="143"/>
        <v>0</v>
      </c>
      <c r="BW352" s="2"/>
      <c r="BX352" s="2"/>
      <c r="BY352" s="7"/>
      <c r="BZ352" s="6"/>
      <c r="CA352" s="181"/>
      <c r="CB352" s="119">
        <f t="shared" si="144"/>
        <v>0</v>
      </c>
      <c r="CC352" s="2"/>
      <c r="CD352" s="2"/>
      <c r="CE352" s="7"/>
      <c r="CF352" s="6"/>
      <c r="CG352" s="181"/>
      <c r="CH352" s="119">
        <f t="shared" si="145"/>
        <v>0</v>
      </c>
      <c r="CI352" s="2"/>
      <c r="CJ352" s="2"/>
      <c r="CK352" s="7"/>
      <c r="CL352" s="6"/>
      <c r="CM352" s="181"/>
      <c r="CN352" s="119">
        <f t="shared" si="146"/>
        <v>0</v>
      </c>
      <c r="CO352" s="2"/>
      <c r="CP352" s="2"/>
      <c r="CQ352" s="7"/>
      <c r="CR352" s="6"/>
      <c r="CS352" s="181"/>
      <c r="CT352" s="119">
        <f t="shared" si="127"/>
        <v>0</v>
      </c>
      <c r="CU352" s="2"/>
      <c r="CV352" s="2"/>
      <c r="CW352" s="7"/>
      <c r="CX352" s="6"/>
      <c r="CY352" s="181"/>
      <c r="CZ352" s="119">
        <f t="shared" si="128"/>
        <v>0</v>
      </c>
      <c r="DA352" s="2"/>
      <c r="DB352" s="2"/>
      <c r="DC352" s="7"/>
      <c r="DD352" s="6"/>
      <c r="DE352" s="181"/>
      <c r="DF352" s="119">
        <f t="shared" si="129"/>
        <v>0</v>
      </c>
      <c r="DG352" s="2"/>
      <c r="DH352" s="2"/>
      <c r="DI352" s="7"/>
      <c r="DJ352" s="6"/>
      <c r="DK352" s="181"/>
      <c r="DL352" s="119">
        <f t="shared" si="130"/>
        <v>0</v>
      </c>
      <c r="DM352" s="2"/>
      <c r="DN352" s="2"/>
      <c r="DO352" s="7"/>
      <c r="DP352" s="6"/>
      <c r="DQ352" s="181"/>
      <c r="DR352" s="119">
        <f t="shared" si="131"/>
        <v>0</v>
      </c>
      <c r="DS352" s="2"/>
      <c r="DT352" s="2"/>
      <c r="DU352" s="7"/>
    </row>
    <row r="353" spans="1:125" s="61" customFormat="1" ht="12.75" customHeight="1" x14ac:dyDescent="0.2">
      <c r="A353" s="152">
        <v>334</v>
      </c>
      <c r="B353" s="299"/>
      <c r="C353" s="198"/>
      <c r="D353" s="312">
        <f t="shared" si="147"/>
        <v>0</v>
      </c>
      <c r="E353" s="313"/>
      <c r="F353" s="6"/>
      <c r="G353" s="181"/>
      <c r="H353" s="119">
        <f t="shared" si="132"/>
        <v>0</v>
      </c>
      <c r="I353" s="2"/>
      <c r="J353" s="2"/>
      <c r="K353" s="7"/>
      <c r="L353" s="6"/>
      <c r="M353" s="181"/>
      <c r="N353" s="119">
        <f t="shared" si="133"/>
        <v>0</v>
      </c>
      <c r="O353" s="2"/>
      <c r="P353" s="2"/>
      <c r="Q353" s="7"/>
      <c r="R353" s="6"/>
      <c r="S353" s="181"/>
      <c r="T353" s="119">
        <f t="shared" si="134"/>
        <v>0</v>
      </c>
      <c r="U353" s="2"/>
      <c r="V353" s="2"/>
      <c r="W353" s="7"/>
      <c r="X353" s="6"/>
      <c r="Y353" s="181"/>
      <c r="Z353" s="119">
        <f t="shared" si="135"/>
        <v>0</v>
      </c>
      <c r="AA353" s="2"/>
      <c r="AB353" s="2"/>
      <c r="AC353" s="7"/>
      <c r="AD353" s="6"/>
      <c r="AE353" s="181"/>
      <c r="AF353" s="119">
        <f t="shared" si="136"/>
        <v>0</v>
      </c>
      <c r="AG353" s="2"/>
      <c r="AH353" s="2"/>
      <c r="AI353" s="7"/>
      <c r="AJ353" s="6"/>
      <c r="AK353" s="181"/>
      <c r="AL353" s="119">
        <f t="shared" si="137"/>
        <v>0</v>
      </c>
      <c r="AM353" s="2"/>
      <c r="AN353" s="2"/>
      <c r="AO353" s="7"/>
      <c r="AP353" s="6"/>
      <c r="AQ353" s="181"/>
      <c r="AR353" s="119">
        <f t="shared" si="138"/>
        <v>0</v>
      </c>
      <c r="AS353" s="2"/>
      <c r="AT353" s="2"/>
      <c r="AU353" s="7"/>
      <c r="AV353" s="6"/>
      <c r="AW353" s="181"/>
      <c r="AX353" s="119">
        <f t="shared" si="139"/>
        <v>0</v>
      </c>
      <c r="AY353" s="2"/>
      <c r="AZ353" s="2"/>
      <c r="BA353" s="7"/>
      <c r="BB353" s="6"/>
      <c r="BC353" s="181"/>
      <c r="BD353" s="119">
        <f t="shared" si="140"/>
        <v>0</v>
      </c>
      <c r="BE353" s="2"/>
      <c r="BF353" s="2"/>
      <c r="BG353" s="7"/>
      <c r="BH353" s="6"/>
      <c r="BI353" s="181"/>
      <c r="BJ353" s="119">
        <f t="shared" si="141"/>
        <v>0</v>
      </c>
      <c r="BK353" s="2"/>
      <c r="BL353" s="2"/>
      <c r="BM353" s="7"/>
      <c r="BN353" s="6"/>
      <c r="BO353" s="181"/>
      <c r="BP353" s="119">
        <f t="shared" si="142"/>
        <v>0</v>
      </c>
      <c r="BQ353" s="2"/>
      <c r="BR353" s="2"/>
      <c r="BS353" s="7"/>
      <c r="BT353" s="6"/>
      <c r="BU353" s="181"/>
      <c r="BV353" s="119">
        <f t="shared" si="143"/>
        <v>0</v>
      </c>
      <c r="BW353" s="2"/>
      <c r="BX353" s="2"/>
      <c r="BY353" s="7"/>
      <c r="BZ353" s="6"/>
      <c r="CA353" s="181"/>
      <c r="CB353" s="119">
        <f t="shared" si="144"/>
        <v>0</v>
      </c>
      <c r="CC353" s="2"/>
      <c r="CD353" s="2"/>
      <c r="CE353" s="7"/>
      <c r="CF353" s="6"/>
      <c r="CG353" s="181"/>
      <c r="CH353" s="119">
        <f t="shared" si="145"/>
        <v>0</v>
      </c>
      <c r="CI353" s="2"/>
      <c r="CJ353" s="2"/>
      <c r="CK353" s="7"/>
      <c r="CL353" s="6"/>
      <c r="CM353" s="181"/>
      <c r="CN353" s="119">
        <f t="shared" si="146"/>
        <v>0</v>
      </c>
      <c r="CO353" s="2"/>
      <c r="CP353" s="2"/>
      <c r="CQ353" s="7"/>
      <c r="CR353" s="6"/>
      <c r="CS353" s="181"/>
      <c r="CT353" s="119">
        <f t="shared" si="127"/>
        <v>0</v>
      </c>
      <c r="CU353" s="2"/>
      <c r="CV353" s="2"/>
      <c r="CW353" s="7"/>
      <c r="CX353" s="6"/>
      <c r="CY353" s="181"/>
      <c r="CZ353" s="119">
        <f t="shared" si="128"/>
        <v>0</v>
      </c>
      <c r="DA353" s="2"/>
      <c r="DB353" s="2"/>
      <c r="DC353" s="7"/>
      <c r="DD353" s="6"/>
      <c r="DE353" s="181"/>
      <c r="DF353" s="119">
        <f t="shared" si="129"/>
        <v>0</v>
      </c>
      <c r="DG353" s="2"/>
      <c r="DH353" s="2"/>
      <c r="DI353" s="7"/>
      <c r="DJ353" s="6"/>
      <c r="DK353" s="181"/>
      <c r="DL353" s="119">
        <f t="shared" si="130"/>
        <v>0</v>
      </c>
      <c r="DM353" s="2"/>
      <c r="DN353" s="2"/>
      <c r="DO353" s="7"/>
      <c r="DP353" s="6"/>
      <c r="DQ353" s="181"/>
      <c r="DR353" s="119">
        <f t="shared" si="131"/>
        <v>0</v>
      </c>
      <c r="DS353" s="2"/>
      <c r="DT353" s="2"/>
      <c r="DU353" s="7"/>
    </row>
    <row r="354" spans="1:125" s="61" customFormat="1" ht="12.75" customHeight="1" x14ac:dyDescent="0.2">
      <c r="A354" s="152">
        <v>335</v>
      </c>
      <c r="B354" s="299"/>
      <c r="C354" s="198"/>
      <c r="D354" s="312">
        <f t="shared" si="147"/>
        <v>0</v>
      </c>
      <c r="E354" s="313"/>
      <c r="F354" s="6"/>
      <c r="G354" s="181"/>
      <c r="H354" s="119">
        <f t="shared" si="132"/>
        <v>0</v>
      </c>
      <c r="I354" s="2"/>
      <c r="J354" s="2"/>
      <c r="K354" s="7"/>
      <c r="L354" s="6"/>
      <c r="M354" s="181"/>
      <c r="N354" s="119">
        <f t="shared" si="133"/>
        <v>0</v>
      </c>
      <c r="O354" s="2"/>
      <c r="P354" s="2"/>
      <c r="Q354" s="7"/>
      <c r="R354" s="6"/>
      <c r="S354" s="181"/>
      <c r="T354" s="119">
        <f t="shared" si="134"/>
        <v>0</v>
      </c>
      <c r="U354" s="2"/>
      <c r="V354" s="2"/>
      <c r="W354" s="7"/>
      <c r="X354" s="6"/>
      <c r="Y354" s="181"/>
      <c r="Z354" s="119">
        <f t="shared" si="135"/>
        <v>0</v>
      </c>
      <c r="AA354" s="2"/>
      <c r="AB354" s="2"/>
      <c r="AC354" s="7"/>
      <c r="AD354" s="6"/>
      <c r="AE354" s="181"/>
      <c r="AF354" s="119">
        <f t="shared" si="136"/>
        <v>0</v>
      </c>
      <c r="AG354" s="2"/>
      <c r="AH354" s="2"/>
      <c r="AI354" s="7"/>
      <c r="AJ354" s="6"/>
      <c r="AK354" s="181"/>
      <c r="AL354" s="119">
        <f t="shared" si="137"/>
        <v>0</v>
      </c>
      <c r="AM354" s="2"/>
      <c r="AN354" s="2"/>
      <c r="AO354" s="7"/>
      <c r="AP354" s="6"/>
      <c r="AQ354" s="181"/>
      <c r="AR354" s="119">
        <f t="shared" si="138"/>
        <v>0</v>
      </c>
      <c r="AS354" s="2"/>
      <c r="AT354" s="2"/>
      <c r="AU354" s="7"/>
      <c r="AV354" s="6"/>
      <c r="AW354" s="181"/>
      <c r="AX354" s="119">
        <f t="shared" si="139"/>
        <v>0</v>
      </c>
      <c r="AY354" s="2"/>
      <c r="AZ354" s="2"/>
      <c r="BA354" s="7"/>
      <c r="BB354" s="6"/>
      <c r="BC354" s="181"/>
      <c r="BD354" s="119">
        <f t="shared" si="140"/>
        <v>0</v>
      </c>
      <c r="BE354" s="2"/>
      <c r="BF354" s="2"/>
      <c r="BG354" s="7"/>
      <c r="BH354" s="6"/>
      <c r="BI354" s="181"/>
      <c r="BJ354" s="119">
        <f t="shared" si="141"/>
        <v>0</v>
      </c>
      <c r="BK354" s="2"/>
      <c r="BL354" s="2"/>
      <c r="BM354" s="7"/>
      <c r="BN354" s="6"/>
      <c r="BO354" s="181"/>
      <c r="BP354" s="119">
        <f t="shared" si="142"/>
        <v>0</v>
      </c>
      <c r="BQ354" s="2"/>
      <c r="BR354" s="2"/>
      <c r="BS354" s="7"/>
      <c r="BT354" s="6"/>
      <c r="BU354" s="181"/>
      <c r="BV354" s="119">
        <f t="shared" si="143"/>
        <v>0</v>
      </c>
      <c r="BW354" s="2"/>
      <c r="BX354" s="2"/>
      <c r="BY354" s="7"/>
      <c r="BZ354" s="6"/>
      <c r="CA354" s="181"/>
      <c r="CB354" s="119">
        <f t="shared" si="144"/>
        <v>0</v>
      </c>
      <c r="CC354" s="2"/>
      <c r="CD354" s="2"/>
      <c r="CE354" s="7"/>
      <c r="CF354" s="6"/>
      <c r="CG354" s="181"/>
      <c r="CH354" s="119">
        <f t="shared" si="145"/>
        <v>0</v>
      </c>
      <c r="CI354" s="2"/>
      <c r="CJ354" s="2"/>
      <c r="CK354" s="7"/>
      <c r="CL354" s="6"/>
      <c r="CM354" s="181"/>
      <c r="CN354" s="119">
        <f t="shared" si="146"/>
        <v>0</v>
      </c>
      <c r="CO354" s="2"/>
      <c r="CP354" s="2"/>
      <c r="CQ354" s="7"/>
      <c r="CR354" s="6"/>
      <c r="CS354" s="181"/>
      <c r="CT354" s="119">
        <f t="shared" si="127"/>
        <v>0</v>
      </c>
      <c r="CU354" s="2"/>
      <c r="CV354" s="2"/>
      <c r="CW354" s="7"/>
      <c r="CX354" s="6"/>
      <c r="CY354" s="181"/>
      <c r="CZ354" s="119">
        <f t="shared" si="128"/>
        <v>0</v>
      </c>
      <c r="DA354" s="2"/>
      <c r="DB354" s="2"/>
      <c r="DC354" s="7"/>
      <c r="DD354" s="6"/>
      <c r="DE354" s="181"/>
      <c r="DF354" s="119">
        <f t="shared" si="129"/>
        <v>0</v>
      </c>
      <c r="DG354" s="2"/>
      <c r="DH354" s="2"/>
      <c r="DI354" s="7"/>
      <c r="DJ354" s="6"/>
      <c r="DK354" s="181"/>
      <c r="DL354" s="119">
        <f t="shared" si="130"/>
        <v>0</v>
      </c>
      <c r="DM354" s="2"/>
      <c r="DN354" s="2"/>
      <c r="DO354" s="7"/>
      <c r="DP354" s="6"/>
      <c r="DQ354" s="181"/>
      <c r="DR354" s="119">
        <f t="shared" si="131"/>
        <v>0</v>
      </c>
      <c r="DS354" s="2"/>
      <c r="DT354" s="2"/>
      <c r="DU354" s="7"/>
    </row>
    <row r="355" spans="1:125" s="61" customFormat="1" ht="12.75" customHeight="1" x14ac:dyDescent="0.2">
      <c r="A355" s="152">
        <v>336</v>
      </c>
      <c r="B355" s="299"/>
      <c r="C355" s="198"/>
      <c r="D355" s="312">
        <f t="shared" si="147"/>
        <v>0</v>
      </c>
      <c r="E355" s="313"/>
      <c r="F355" s="6"/>
      <c r="G355" s="181"/>
      <c r="H355" s="119">
        <f t="shared" si="132"/>
        <v>0</v>
      </c>
      <c r="I355" s="2"/>
      <c r="J355" s="2"/>
      <c r="K355" s="7"/>
      <c r="L355" s="6"/>
      <c r="M355" s="181"/>
      <c r="N355" s="119">
        <f t="shared" si="133"/>
        <v>0</v>
      </c>
      <c r="O355" s="2"/>
      <c r="P355" s="2"/>
      <c r="Q355" s="7"/>
      <c r="R355" s="6"/>
      <c r="S355" s="181"/>
      <c r="T355" s="119">
        <f t="shared" si="134"/>
        <v>0</v>
      </c>
      <c r="U355" s="2"/>
      <c r="V355" s="2"/>
      <c r="W355" s="7"/>
      <c r="X355" s="6"/>
      <c r="Y355" s="181"/>
      <c r="Z355" s="119">
        <f t="shared" si="135"/>
        <v>0</v>
      </c>
      <c r="AA355" s="2"/>
      <c r="AB355" s="2"/>
      <c r="AC355" s="7"/>
      <c r="AD355" s="6"/>
      <c r="AE355" s="181"/>
      <c r="AF355" s="119">
        <f t="shared" si="136"/>
        <v>0</v>
      </c>
      <c r="AG355" s="2"/>
      <c r="AH355" s="2"/>
      <c r="AI355" s="7"/>
      <c r="AJ355" s="6"/>
      <c r="AK355" s="181"/>
      <c r="AL355" s="119">
        <f t="shared" si="137"/>
        <v>0</v>
      </c>
      <c r="AM355" s="2"/>
      <c r="AN355" s="2"/>
      <c r="AO355" s="7"/>
      <c r="AP355" s="6"/>
      <c r="AQ355" s="181"/>
      <c r="AR355" s="119">
        <f t="shared" si="138"/>
        <v>0</v>
      </c>
      <c r="AS355" s="2"/>
      <c r="AT355" s="2"/>
      <c r="AU355" s="7"/>
      <c r="AV355" s="6"/>
      <c r="AW355" s="181"/>
      <c r="AX355" s="119">
        <f t="shared" si="139"/>
        <v>0</v>
      </c>
      <c r="AY355" s="2"/>
      <c r="AZ355" s="2"/>
      <c r="BA355" s="7"/>
      <c r="BB355" s="6"/>
      <c r="BC355" s="181"/>
      <c r="BD355" s="119">
        <f t="shared" si="140"/>
        <v>0</v>
      </c>
      <c r="BE355" s="2"/>
      <c r="BF355" s="2"/>
      <c r="BG355" s="7"/>
      <c r="BH355" s="6"/>
      <c r="BI355" s="181"/>
      <c r="BJ355" s="119">
        <f t="shared" si="141"/>
        <v>0</v>
      </c>
      <c r="BK355" s="2"/>
      <c r="BL355" s="2"/>
      <c r="BM355" s="7"/>
      <c r="BN355" s="6"/>
      <c r="BO355" s="181"/>
      <c r="BP355" s="119">
        <f t="shared" si="142"/>
        <v>0</v>
      </c>
      <c r="BQ355" s="2"/>
      <c r="BR355" s="2"/>
      <c r="BS355" s="7"/>
      <c r="BT355" s="6"/>
      <c r="BU355" s="181"/>
      <c r="BV355" s="119">
        <f t="shared" si="143"/>
        <v>0</v>
      </c>
      <c r="BW355" s="2"/>
      <c r="BX355" s="2"/>
      <c r="BY355" s="7"/>
      <c r="BZ355" s="6"/>
      <c r="CA355" s="181"/>
      <c r="CB355" s="119">
        <f t="shared" si="144"/>
        <v>0</v>
      </c>
      <c r="CC355" s="2"/>
      <c r="CD355" s="2"/>
      <c r="CE355" s="7"/>
      <c r="CF355" s="6"/>
      <c r="CG355" s="181"/>
      <c r="CH355" s="119">
        <f t="shared" si="145"/>
        <v>0</v>
      </c>
      <c r="CI355" s="2"/>
      <c r="CJ355" s="2"/>
      <c r="CK355" s="7"/>
      <c r="CL355" s="6"/>
      <c r="CM355" s="181"/>
      <c r="CN355" s="119">
        <f t="shared" si="146"/>
        <v>0</v>
      </c>
      <c r="CO355" s="2"/>
      <c r="CP355" s="2"/>
      <c r="CQ355" s="7"/>
      <c r="CR355" s="6"/>
      <c r="CS355" s="181"/>
      <c r="CT355" s="119">
        <f t="shared" si="127"/>
        <v>0</v>
      </c>
      <c r="CU355" s="2"/>
      <c r="CV355" s="2"/>
      <c r="CW355" s="7"/>
      <c r="CX355" s="6"/>
      <c r="CY355" s="181"/>
      <c r="CZ355" s="119">
        <f t="shared" si="128"/>
        <v>0</v>
      </c>
      <c r="DA355" s="2"/>
      <c r="DB355" s="2"/>
      <c r="DC355" s="7"/>
      <c r="DD355" s="6"/>
      <c r="DE355" s="181"/>
      <c r="DF355" s="119">
        <f t="shared" si="129"/>
        <v>0</v>
      </c>
      <c r="DG355" s="2"/>
      <c r="DH355" s="2"/>
      <c r="DI355" s="7"/>
      <c r="DJ355" s="6"/>
      <c r="DK355" s="181"/>
      <c r="DL355" s="119">
        <f t="shared" si="130"/>
        <v>0</v>
      </c>
      <c r="DM355" s="2"/>
      <c r="DN355" s="2"/>
      <c r="DO355" s="7"/>
      <c r="DP355" s="6"/>
      <c r="DQ355" s="181"/>
      <c r="DR355" s="119">
        <f t="shared" si="131"/>
        <v>0</v>
      </c>
      <c r="DS355" s="2"/>
      <c r="DT355" s="2"/>
      <c r="DU355" s="7"/>
    </row>
    <row r="356" spans="1:125" s="61" customFormat="1" ht="12.75" customHeight="1" x14ac:dyDescent="0.2">
      <c r="A356" s="152">
        <v>337</v>
      </c>
      <c r="B356" s="299"/>
      <c r="C356" s="198"/>
      <c r="D356" s="312">
        <f t="shared" si="147"/>
        <v>0</v>
      </c>
      <c r="E356" s="313"/>
      <c r="F356" s="6"/>
      <c r="G356" s="181"/>
      <c r="H356" s="119">
        <f t="shared" si="132"/>
        <v>0</v>
      </c>
      <c r="I356" s="2"/>
      <c r="J356" s="2"/>
      <c r="K356" s="7"/>
      <c r="L356" s="6"/>
      <c r="M356" s="181"/>
      <c r="N356" s="119">
        <f t="shared" si="133"/>
        <v>0</v>
      </c>
      <c r="O356" s="2"/>
      <c r="P356" s="2"/>
      <c r="Q356" s="7"/>
      <c r="R356" s="6"/>
      <c r="S356" s="181"/>
      <c r="T356" s="119">
        <f t="shared" si="134"/>
        <v>0</v>
      </c>
      <c r="U356" s="2"/>
      <c r="V356" s="2"/>
      <c r="W356" s="7"/>
      <c r="X356" s="6"/>
      <c r="Y356" s="181"/>
      <c r="Z356" s="119">
        <f t="shared" si="135"/>
        <v>0</v>
      </c>
      <c r="AA356" s="2"/>
      <c r="AB356" s="2"/>
      <c r="AC356" s="7"/>
      <c r="AD356" s="6"/>
      <c r="AE356" s="181"/>
      <c r="AF356" s="119">
        <f t="shared" si="136"/>
        <v>0</v>
      </c>
      <c r="AG356" s="2"/>
      <c r="AH356" s="2"/>
      <c r="AI356" s="7"/>
      <c r="AJ356" s="6"/>
      <c r="AK356" s="181"/>
      <c r="AL356" s="119">
        <f t="shared" si="137"/>
        <v>0</v>
      </c>
      <c r="AM356" s="2"/>
      <c r="AN356" s="2"/>
      <c r="AO356" s="7"/>
      <c r="AP356" s="6"/>
      <c r="AQ356" s="181"/>
      <c r="AR356" s="119">
        <f t="shared" si="138"/>
        <v>0</v>
      </c>
      <c r="AS356" s="2"/>
      <c r="AT356" s="2"/>
      <c r="AU356" s="7"/>
      <c r="AV356" s="6"/>
      <c r="AW356" s="181"/>
      <c r="AX356" s="119">
        <f t="shared" si="139"/>
        <v>0</v>
      </c>
      <c r="AY356" s="2"/>
      <c r="AZ356" s="2"/>
      <c r="BA356" s="7"/>
      <c r="BB356" s="6"/>
      <c r="BC356" s="181"/>
      <c r="BD356" s="119">
        <f t="shared" si="140"/>
        <v>0</v>
      </c>
      <c r="BE356" s="2"/>
      <c r="BF356" s="2"/>
      <c r="BG356" s="7"/>
      <c r="BH356" s="6"/>
      <c r="BI356" s="181"/>
      <c r="BJ356" s="119">
        <f t="shared" si="141"/>
        <v>0</v>
      </c>
      <c r="BK356" s="2"/>
      <c r="BL356" s="2"/>
      <c r="BM356" s="7"/>
      <c r="BN356" s="6"/>
      <c r="BO356" s="181"/>
      <c r="BP356" s="119">
        <f t="shared" si="142"/>
        <v>0</v>
      </c>
      <c r="BQ356" s="2"/>
      <c r="BR356" s="2"/>
      <c r="BS356" s="7"/>
      <c r="BT356" s="6"/>
      <c r="BU356" s="181"/>
      <c r="BV356" s="119">
        <f t="shared" si="143"/>
        <v>0</v>
      </c>
      <c r="BW356" s="2"/>
      <c r="BX356" s="2"/>
      <c r="BY356" s="7"/>
      <c r="BZ356" s="6"/>
      <c r="CA356" s="181"/>
      <c r="CB356" s="119">
        <f t="shared" si="144"/>
        <v>0</v>
      </c>
      <c r="CC356" s="2"/>
      <c r="CD356" s="2"/>
      <c r="CE356" s="7"/>
      <c r="CF356" s="6"/>
      <c r="CG356" s="181"/>
      <c r="CH356" s="119">
        <f t="shared" si="145"/>
        <v>0</v>
      </c>
      <c r="CI356" s="2"/>
      <c r="CJ356" s="2"/>
      <c r="CK356" s="7"/>
      <c r="CL356" s="6"/>
      <c r="CM356" s="181"/>
      <c r="CN356" s="119">
        <f t="shared" si="146"/>
        <v>0</v>
      </c>
      <c r="CO356" s="2"/>
      <c r="CP356" s="2"/>
      <c r="CQ356" s="7"/>
      <c r="CR356" s="6"/>
      <c r="CS356" s="181"/>
      <c r="CT356" s="119">
        <f t="shared" si="127"/>
        <v>0</v>
      </c>
      <c r="CU356" s="2"/>
      <c r="CV356" s="2"/>
      <c r="CW356" s="7"/>
      <c r="CX356" s="6"/>
      <c r="CY356" s="181"/>
      <c r="CZ356" s="119">
        <f t="shared" si="128"/>
        <v>0</v>
      </c>
      <c r="DA356" s="2"/>
      <c r="DB356" s="2"/>
      <c r="DC356" s="7"/>
      <c r="DD356" s="6"/>
      <c r="DE356" s="181"/>
      <c r="DF356" s="119">
        <f t="shared" si="129"/>
        <v>0</v>
      </c>
      <c r="DG356" s="2"/>
      <c r="DH356" s="2"/>
      <c r="DI356" s="7"/>
      <c r="DJ356" s="6"/>
      <c r="DK356" s="181"/>
      <c r="DL356" s="119">
        <f t="shared" si="130"/>
        <v>0</v>
      </c>
      <c r="DM356" s="2"/>
      <c r="DN356" s="2"/>
      <c r="DO356" s="7"/>
      <c r="DP356" s="6"/>
      <c r="DQ356" s="181"/>
      <c r="DR356" s="119">
        <f t="shared" si="131"/>
        <v>0</v>
      </c>
      <c r="DS356" s="2"/>
      <c r="DT356" s="2"/>
      <c r="DU356" s="7"/>
    </row>
    <row r="357" spans="1:125" s="61" customFormat="1" ht="12.75" customHeight="1" x14ac:dyDescent="0.2">
      <c r="A357" s="152">
        <v>338</v>
      </c>
      <c r="B357" s="299"/>
      <c r="C357" s="198"/>
      <c r="D357" s="312">
        <f t="shared" si="147"/>
        <v>0</v>
      </c>
      <c r="E357" s="313"/>
      <c r="F357" s="6"/>
      <c r="G357" s="181"/>
      <c r="H357" s="119">
        <f t="shared" si="132"/>
        <v>0</v>
      </c>
      <c r="I357" s="2"/>
      <c r="J357" s="2"/>
      <c r="K357" s="7"/>
      <c r="L357" s="6"/>
      <c r="M357" s="181"/>
      <c r="N357" s="119">
        <f t="shared" si="133"/>
        <v>0</v>
      </c>
      <c r="O357" s="2"/>
      <c r="P357" s="2"/>
      <c r="Q357" s="7"/>
      <c r="R357" s="6"/>
      <c r="S357" s="181"/>
      <c r="T357" s="119">
        <f t="shared" si="134"/>
        <v>0</v>
      </c>
      <c r="U357" s="2"/>
      <c r="V357" s="2"/>
      <c r="W357" s="7"/>
      <c r="X357" s="6"/>
      <c r="Y357" s="181"/>
      <c r="Z357" s="119">
        <f t="shared" si="135"/>
        <v>0</v>
      </c>
      <c r="AA357" s="2"/>
      <c r="AB357" s="2"/>
      <c r="AC357" s="7"/>
      <c r="AD357" s="6"/>
      <c r="AE357" s="181"/>
      <c r="AF357" s="119">
        <f t="shared" si="136"/>
        <v>0</v>
      </c>
      <c r="AG357" s="2"/>
      <c r="AH357" s="2"/>
      <c r="AI357" s="7"/>
      <c r="AJ357" s="6"/>
      <c r="AK357" s="181"/>
      <c r="AL357" s="119">
        <f t="shared" si="137"/>
        <v>0</v>
      </c>
      <c r="AM357" s="2"/>
      <c r="AN357" s="2"/>
      <c r="AO357" s="7"/>
      <c r="AP357" s="6"/>
      <c r="AQ357" s="181"/>
      <c r="AR357" s="119">
        <f t="shared" si="138"/>
        <v>0</v>
      </c>
      <c r="AS357" s="2"/>
      <c r="AT357" s="2"/>
      <c r="AU357" s="7"/>
      <c r="AV357" s="6"/>
      <c r="AW357" s="181"/>
      <c r="AX357" s="119">
        <f t="shared" si="139"/>
        <v>0</v>
      </c>
      <c r="AY357" s="2"/>
      <c r="AZ357" s="2"/>
      <c r="BA357" s="7"/>
      <c r="BB357" s="6"/>
      <c r="BC357" s="181"/>
      <c r="BD357" s="119">
        <f t="shared" si="140"/>
        <v>0</v>
      </c>
      <c r="BE357" s="2"/>
      <c r="BF357" s="2"/>
      <c r="BG357" s="7"/>
      <c r="BH357" s="6"/>
      <c r="BI357" s="181"/>
      <c r="BJ357" s="119">
        <f t="shared" si="141"/>
        <v>0</v>
      </c>
      <c r="BK357" s="2"/>
      <c r="BL357" s="2"/>
      <c r="BM357" s="7"/>
      <c r="BN357" s="6"/>
      <c r="BO357" s="181"/>
      <c r="BP357" s="119">
        <f t="shared" si="142"/>
        <v>0</v>
      </c>
      <c r="BQ357" s="2"/>
      <c r="BR357" s="2"/>
      <c r="BS357" s="7"/>
      <c r="BT357" s="6"/>
      <c r="BU357" s="181"/>
      <c r="BV357" s="119">
        <f t="shared" si="143"/>
        <v>0</v>
      </c>
      <c r="BW357" s="2"/>
      <c r="BX357" s="2"/>
      <c r="BY357" s="7"/>
      <c r="BZ357" s="6"/>
      <c r="CA357" s="181"/>
      <c r="CB357" s="119">
        <f t="shared" si="144"/>
        <v>0</v>
      </c>
      <c r="CC357" s="2"/>
      <c r="CD357" s="2"/>
      <c r="CE357" s="7"/>
      <c r="CF357" s="6"/>
      <c r="CG357" s="181"/>
      <c r="CH357" s="119">
        <f t="shared" si="145"/>
        <v>0</v>
      </c>
      <c r="CI357" s="2"/>
      <c r="CJ357" s="2"/>
      <c r="CK357" s="7"/>
      <c r="CL357" s="6"/>
      <c r="CM357" s="181"/>
      <c r="CN357" s="119">
        <f t="shared" si="146"/>
        <v>0</v>
      </c>
      <c r="CO357" s="2"/>
      <c r="CP357" s="2"/>
      <c r="CQ357" s="7"/>
      <c r="CR357" s="6"/>
      <c r="CS357" s="181"/>
      <c r="CT357" s="119">
        <f t="shared" si="127"/>
        <v>0</v>
      </c>
      <c r="CU357" s="2"/>
      <c r="CV357" s="2"/>
      <c r="CW357" s="7"/>
      <c r="CX357" s="6"/>
      <c r="CY357" s="181"/>
      <c r="CZ357" s="119">
        <f t="shared" si="128"/>
        <v>0</v>
      </c>
      <c r="DA357" s="2"/>
      <c r="DB357" s="2"/>
      <c r="DC357" s="7"/>
      <c r="DD357" s="6"/>
      <c r="DE357" s="181"/>
      <c r="DF357" s="119">
        <f t="shared" si="129"/>
        <v>0</v>
      </c>
      <c r="DG357" s="2"/>
      <c r="DH357" s="2"/>
      <c r="DI357" s="7"/>
      <c r="DJ357" s="6"/>
      <c r="DK357" s="181"/>
      <c r="DL357" s="119">
        <f t="shared" si="130"/>
        <v>0</v>
      </c>
      <c r="DM357" s="2"/>
      <c r="DN357" s="2"/>
      <c r="DO357" s="7"/>
      <c r="DP357" s="6"/>
      <c r="DQ357" s="181"/>
      <c r="DR357" s="119">
        <f t="shared" si="131"/>
        <v>0</v>
      </c>
      <c r="DS357" s="2"/>
      <c r="DT357" s="2"/>
      <c r="DU357" s="7"/>
    </row>
    <row r="358" spans="1:125" s="61" customFormat="1" ht="12.75" customHeight="1" x14ac:dyDescent="0.2">
      <c r="A358" s="152">
        <v>339</v>
      </c>
      <c r="B358" s="299"/>
      <c r="C358" s="198"/>
      <c r="D358" s="312">
        <f t="shared" si="147"/>
        <v>0</v>
      </c>
      <c r="E358" s="313"/>
      <c r="F358" s="6"/>
      <c r="G358" s="181"/>
      <c r="H358" s="119">
        <f t="shared" si="132"/>
        <v>0</v>
      </c>
      <c r="I358" s="2"/>
      <c r="J358" s="2"/>
      <c r="K358" s="7"/>
      <c r="L358" s="6"/>
      <c r="M358" s="181"/>
      <c r="N358" s="119">
        <f t="shared" si="133"/>
        <v>0</v>
      </c>
      <c r="O358" s="2"/>
      <c r="P358" s="2"/>
      <c r="Q358" s="7"/>
      <c r="R358" s="6"/>
      <c r="S358" s="181"/>
      <c r="T358" s="119">
        <f t="shared" si="134"/>
        <v>0</v>
      </c>
      <c r="U358" s="2"/>
      <c r="V358" s="2"/>
      <c r="W358" s="7"/>
      <c r="X358" s="6"/>
      <c r="Y358" s="181"/>
      <c r="Z358" s="119">
        <f t="shared" si="135"/>
        <v>0</v>
      </c>
      <c r="AA358" s="2"/>
      <c r="AB358" s="2"/>
      <c r="AC358" s="7"/>
      <c r="AD358" s="6"/>
      <c r="AE358" s="181"/>
      <c r="AF358" s="119">
        <f t="shared" si="136"/>
        <v>0</v>
      </c>
      <c r="AG358" s="2"/>
      <c r="AH358" s="2"/>
      <c r="AI358" s="7"/>
      <c r="AJ358" s="6"/>
      <c r="AK358" s="181"/>
      <c r="AL358" s="119">
        <f t="shared" si="137"/>
        <v>0</v>
      </c>
      <c r="AM358" s="2"/>
      <c r="AN358" s="2"/>
      <c r="AO358" s="7"/>
      <c r="AP358" s="6"/>
      <c r="AQ358" s="181"/>
      <c r="AR358" s="119">
        <f t="shared" si="138"/>
        <v>0</v>
      </c>
      <c r="AS358" s="2"/>
      <c r="AT358" s="2"/>
      <c r="AU358" s="7"/>
      <c r="AV358" s="6"/>
      <c r="AW358" s="181"/>
      <c r="AX358" s="119">
        <f t="shared" si="139"/>
        <v>0</v>
      </c>
      <c r="AY358" s="2"/>
      <c r="AZ358" s="2"/>
      <c r="BA358" s="7"/>
      <c r="BB358" s="6"/>
      <c r="BC358" s="181"/>
      <c r="BD358" s="119">
        <f t="shared" si="140"/>
        <v>0</v>
      </c>
      <c r="BE358" s="2"/>
      <c r="BF358" s="2"/>
      <c r="BG358" s="7"/>
      <c r="BH358" s="6"/>
      <c r="BI358" s="181"/>
      <c r="BJ358" s="119">
        <f t="shared" si="141"/>
        <v>0</v>
      </c>
      <c r="BK358" s="2"/>
      <c r="BL358" s="2"/>
      <c r="BM358" s="7"/>
      <c r="BN358" s="6"/>
      <c r="BO358" s="181"/>
      <c r="BP358" s="119">
        <f t="shared" si="142"/>
        <v>0</v>
      </c>
      <c r="BQ358" s="2"/>
      <c r="BR358" s="2"/>
      <c r="BS358" s="7"/>
      <c r="BT358" s="6"/>
      <c r="BU358" s="181"/>
      <c r="BV358" s="119">
        <f t="shared" si="143"/>
        <v>0</v>
      </c>
      <c r="BW358" s="2"/>
      <c r="BX358" s="2"/>
      <c r="BY358" s="7"/>
      <c r="BZ358" s="6"/>
      <c r="CA358" s="181"/>
      <c r="CB358" s="119">
        <f t="shared" si="144"/>
        <v>0</v>
      </c>
      <c r="CC358" s="2"/>
      <c r="CD358" s="2"/>
      <c r="CE358" s="7"/>
      <c r="CF358" s="6"/>
      <c r="CG358" s="181"/>
      <c r="CH358" s="119">
        <f t="shared" si="145"/>
        <v>0</v>
      </c>
      <c r="CI358" s="2"/>
      <c r="CJ358" s="2"/>
      <c r="CK358" s="7"/>
      <c r="CL358" s="6"/>
      <c r="CM358" s="181"/>
      <c r="CN358" s="119">
        <f t="shared" si="146"/>
        <v>0</v>
      </c>
      <c r="CO358" s="2"/>
      <c r="CP358" s="2"/>
      <c r="CQ358" s="7"/>
      <c r="CR358" s="6"/>
      <c r="CS358" s="181"/>
      <c r="CT358" s="119">
        <f t="shared" si="127"/>
        <v>0</v>
      </c>
      <c r="CU358" s="2"/>
      <c r="CV358" s="2"/>
      <c r="CW358" s="7"/>
      <c r="CX358" s="6"/>
      <c r="CY358" s="181"/>
      <c r="CZ358" s="119">
        <f t="shared" si="128"/>
        <v>0</v>
      </c>
      <c r="DA358" s="2"/>
      <c r="DB358" s="2"/>
      <c r="DC358" s="7"/>
      <c r="DD358" s="6"/>
      <c r="DE358" s="181"/>
      <c r="DF358" s="119">
        <f t="shared" si="129"/>
        <v>0</v>
      </c>
      <c r="DG358" s="2"/>
      <c r="DH358" s="2"/>
      <c r="DI358" s="7"/>
      <c r="DJ358" s="6"/>
      <c r="DK358" s="181"/>
      <c r="DL358" s="119">
        <f t="shared" si="130"/>
        <v>0</v>
      </c>
      <c r="DM358" s="2"/>
      <c r="DN358" s="2"/>
      <c r="DO358" s="7"/>
      <c r="DP358" s="6"/>
      <c r="DQ358" s="181"/>
      <c r="DR358" s="119">
        <f t="shared" si="131"/>
        <v>0</v>
      </c>
      <c r="DS358" s="2"/>
      <c r="DT358" s="2"/>
      <c r="DU358" s="7"/>
    </row>
    <row r="359" spans="1:125" s="61" customFormat="1" ht="12.75" customHeight="1" x14ac:dyDescent="0.2">
      <c r="A359" s="152">
        <v>340</v>
      </c>
      <c r="B359" s="299"/>
      <c r="C359" s="198"/>
      <c r="D359" s="312">
        <f t="shared" si="147"/>
        <v>0</v>
      </c>
      <c r="E359" s="313"/>
      <c r="F359" s="6"/>
      <c r="G359" s="181"/>
      <c r="H359" s="119">
        <f t="shared" si="132"/>
        <v>0</v>
      </c>
      <c r="I359" s="2"/>
      <c r="J359" s="2"/>
      <c r="K359" s="7"/>
      <c r="L359" s="6"/>
      <c r="M359" s="181"/>
      <c r="N359" s="119">
        <f t="shared" si="133"/>
        <v>0</v>
      </c>
      <c r="O359" s="2"/>
      <c r="P359" s="2"/>
      <c r="Q359" s="7"/>
      <c r="R359" s="6"/>
      <c r="S359" s="181"/>
      <c r="T359" s="119">
        <f t="shared" si="134"/>
        <v>0</v>
      </c>
      <c r="U359" s="2"/>
      <c r="V359" s="2"/>
      <c r="W359" s="7"/>
      <c r="X359" s="6"/>
      <c r="Y359" s="181"/>
      <c r="Z359" s="119">
        <f t="shared" si="135"/>
        <v>0</v>
      </c>
      <c r="AA359" s="2"/>
      <c r="AB359" s="2"/>
      <c r="AC359" s="7"/>
      <c r="AD359" s="6"/>
      <c r="AE359" s="181"/>
      <c r="AF359" s="119">
        <f t="shared" si="136"/>
        <v>0</v>
      </c>
      <c r="AG359" s="2"/>
      <c r="AH359" s="2"/>
      <c r="AI359" s="7"/>
      <c r="AJ359" s="6"/>
      <c r="AK359" s="181"/>
      <c r="AL359" s="119">
        <f t="shared" si="137"/>
        <v>0</v>
      </c>
      <c r="AM359" s="2"/>
      <c r="AN359" s="2"/>
      <c r="AO359" s="7"/>
      <c r="AP359" s="6"/>
      <c r="AQ359" s="181"/>
      <c r="AR359" s="119">
        <f t="shared" si="138"/>
        <v>0</v>
      </c>
      <c r="AS359" s="2"/>
      <c r="AT359" s="2"/>
      <c r="AU359" s="7"/>
      <c r="AV359" s="6"/>
      <c r="AW359" s="181"/>
      <c r="AX359" s="119">
        <f t="shared" si="139"/>
        <v>0</v>
      </c>
      <c r="AY359" s="2"/>
      <c r="AZ359" s="2"/>
      <c r="BA359" s="7"/>
      <c r="BB359" s="6"/>
      <c r="BC359" s="181"/>
      <c r="BD359" s="119">
        <f t="shared" si="140"/>
        <v>0</v>
      </c>
      <c r="BE359" s="2"/>
      <c r="BF359" s="2"/>
      <c r="BG359" s="7"/>
      <c r="BH359" s="6"/>
      <c r="BI359" s="181"/>
      <c r="BJ359" s="119">
        <f t="shared" si="141"/>
        <v>0</v>
      </c>
      <c r="BK359" s="2"/>
      <c r="BL359" s="2"/>
      <c r="BM359" s="7"/>
      <c r="BN359" s="6"/>
      <c r="BO359" s="181"/>
      <c r="BP359" s="119">
        <f t="shared" si="142"/>
        <v>0</v>
      </c>
      <c r="BQ359" s="2"/>
      <c r="BR359" s="2"/>
      <c r="BS359" s="7"/>
      <c r="BT359" s="6"/>
      <c r="BU359" s="181"/>
      <c r="BV359" s="119">
        <f t="shared" si="143"/>
        <v>0</v>
      </c>
      <c r="BW359" s="2"/>
      <c r="BX359" s="2"/>
      <c r="BY359" s="7"/>
      <c r="BZ359" s="6"/>
      <c r="CA359" s="181"/>
      <c r="CB359" s="119">
        <f t="shared" si="144"/>
        <v>0</v>
      </c>
      <c r="CC359" s="2"/>
      <c r="CD359" s="2"/>
      <c r="CE359" s="7"/>
      <c r="CF359" s="6"/>
      <c r="CG359" s="181"/>
      <c r="CH359" s="119">
        <f t="shared" si="145"/>
        <v>0</v>
      </c>
      <c r="CI359" s="2"/>
      <c r="CJ359" s="2"/>
      <c r="CK359" s="7"/>
      <c r="CL359" s="6"/>
      <c r="CM359" s="181"/>
      <c r="CN359" s="119">
        <f t="shared" si="146"/>
        <v>0</v>
      </c>
      <c r="CO359" s="2"/>
      <c r="CP359" s="2"/>
      <c r="CQ359" s="7"/>
      <c r="CR359" s="6"/>
      <c r="CS359" s="181"/>
      <c r="CT359" s="119">
        <f t="shared" si="127"/>
        <v>0</v>
      </c>
      <c r="CU359" s="2"/>
      <c r="CV359" s="2"/>
      <c r="CW359" s="7"/>
      <c r="CX359" s="6"/>
      <c r="CY359" s="181"/>
      <c r="CZ359" s="119">
        <f t="shared" si="128"/>
        <v>0</v>
      </c>
      <c r="DA359" s="2"/>
      <c r="DB359" s="2"/>
      <c r="DC359" s="7"/>
      <c r="DD359" s="6"/>
      <c r="DE359" s="181"/>
      <c r="DF359" s="119">
        <f t="shared" si="129"/>
        <v>0</v>
      </c>
      <c r="DG359" s="2"/>
      <c r="DH359" s="2"/>
      <c r="DI359" s="7"/>
      <c r="DJ359" s="6"/>
      <c r="DK359" s="181"/>
      <c r="DL359" s="119">
        <f t="shared" si="130"/>
        <v>0</v>
      </c>
      <c r="DM359" s="2"/>
      <c r="DN359" s="2"/>
      <c r="DO359" s="7"/>
      <c r="DP359" s="6"/>
      <c r="DQ359" s="181"/>
      <c r="DR359" s="119">
        <f t="shared" si="131"/>
        <v>0</v>
      </c>
      <c r="DS359" s="2"/>
      <c r="DT359" s="2"/>
      <c r="DU359" s="7"/>
    </row>
    <row r="360" spans="1:125" s="61" customFormat="1" ht="12.75" customHeight="1" x14ac:dyDescent="0.2">
      <c r="A360" s="152">
        <v>341</v>
      </c>
      <c r="B360" s="299"/>
      <c r="C360" s="198"/>
      <c r="D360" s="312">
        <f t="shared" si="147"/>
        <v>0</v>
      </c>
      <c r="E360" s="313"/>
      <c r="F360" s="6"/>
      <c r="G360" s="181"/>
      <c r="H360" s="119">
        <f t="shared" si="132"/>
        <v>0</v>
      </c>
      <c r="I360" s="2"/>
      <c r="J360" s="2"/>
      <c r="K360" s="7"/>
      <c r="L360" s="6"/>
      <c r="M360" s="181"/>
      <c r="N360" s="119">
        <f t="shared" si="133"/>
        <v>0</v>
      </c>
      <c r="O360" s="2"/>
      <c r="P360" s="2"/>
      <c r="Q360" s="7"/>
      <c r="R360" s="6"/>
      <c r="S360" s="181"/>
      <c r="T360" s="119">
        <f t="shared" si="134"/>
        <v>0</v>
      </c>
      <c r="U360" s="2"/>
      <c r="V360" s="2"/>
      <c r="W360" s="7"/>
      <c r="X360" s="6"/>
      <c r="Y360" s="181"/>
      <c r="Z360" s="119">
        <f t="shared" si="135"/>
        <v>0</v>
      </c>
      <c r="AA360" s="2"/>
      <c r="AB360" s="2"/>
      <c r="AC360" s="7"/>
      <c r="AD360" s="6"/>
      <c r="AE360" s="181"/>
      <c r="AF360" s="119">
        <f t="shared" si="136"/>
        <v>0</v>
      </c>
      <c r="AG360" s="2"/>
      <c r="AH360" s="2"/>
      <c r="AI360" s="7"/>
      <c r="AJ360" s="6"/>
      <c r="AK360" s="181"/>
      <c r="AL360" s="119">
        <f t="shared" si="137"/>
        <v>0</v>
      </c>
      <c r="AM360" s="2"/>
      <c r="AN360" s="2"/>
      <c r="AO360" s="7"/>
      <c r="AP360" s="6"/>
      <c r="AQ360" s="181"/>
      <c r="AR360" s="119">
        <f t="shared" si="138"/>
        <v>0</v>
      </c>
      <c r="AS360" s="2"/>
      <c r="AT360" s="2"/>
      <c r="AU360" s="7"/>
      <c r="AV360" s="6"/>
      <c r="AW360" s="181"/>
      <c r="AX360" s="119">
        <f t="shared" si="139"/>
        <v>0</v>
      </c>
      <c r="AY360" s="2"/>
      <c r="AZ360" s="2"/>
      <c r="BA360" s="7"/>
      <c r="BB360" s="6"/>
      <c r="BC360" s="181"/>
      <c r="BD360" s="119">
        <f t="shared" si="140"/>
        <v>0</v>
      </c>
      <c r="BE360" s="2"/>
      <c r="BF360" s="2"/>
      <c r="BG360" s="7"/>
      <c r="BH360" s="6"/>
      <c r="BI360" s="181"/>
      <c r="BJ360" s="119">
        <f t="shared" si="141"/>
        <v>0</v>
      </c>
      <c r="BK360" s="2"/>
      <c r="BL360" s="2"/>
      <c r="BM360" s="7"/>
      <c r="BN360" s="6"/>
      <c r="BO360" s="181"/>
      <c r="BP360" s="119">
        <f t="shared" si="142"/>
        <v>0</v>
      </c>
      <c r="BQ360" s="2"/>
      <c r="BR360" s="2"/>
      <c r="BS360" s="7"/>
      <c r="BT360" s="6"/>
      <c r="BU360" s="181"/>
      <c r="BV360" s="119">
        <f t="shared" si="143"/>
        <v>0</v>
      </c>
      <c r="BW360" s="2"/>
      <c r="BX360" s="2"/>
      <c r="BY360" s="7"/>
      <c r="BZ360" s="6"/>
      <c r="CA360" s="181"/>
      <c r="CB360" s="119">
        <f t="shared" si="144"/>
        <v>0</v>
      </c>
      <c r="CC360" s="2"/>
      <c r="CD360" s="2"/>
      <c r="CE360" s="7"/>
      <c r="CF360" s="6"/>
      <c r="CG360" s="181"/>
      <c r="CH360" s="119">
        <f t="shared" si="145"/>
        <v>0</v>
      </c>
      <c r="CI360" s="2"/>
      <c r="CJ360" s="2"/>
      <c r="CK360" s="7"/>
      <c r="CL360" s="6"/>
      <c r="CM360" s="181"/>
      <c r="CN360" s="119">
        <f t="shared" si="146"/>
        <v>0</v>
      </c>
      <c r="CO360" s="2"/>
      <c r="CP360" s="2"/>
      <c r="CQ360" s="7"/>
      <c r="CR360" s="6"/>
      <c r="CS360" s="181"/>
      <c r="CT360" s="119">
        <f t="shared" si="127"/>
        <v>0</v>
      </c>
      <c r="CU360" s="2"/>
      <c r="CV360" s="2"/>
      <c r="CW360" s="7"/>
      <c r="CX360" s="6"/>
      <c r="CY360" s="181"/>
      <c r="CZ360" s="119">
        <f t="shared" si="128"/>
        <v>0</v>
      </c>
      <c r="DA360" s="2"/>
      <c r="DB360" s="2"/>
      <c r="DC360" s="7"/>
      <c r="DD360" s="6"/>
      <c r="DE360" s="181"/>
      <c r="DF360" s="119">
        <f t="shared" si="129"/>
        <v>0</v>
      </c>
      <c r="DG360" s="2"/>
      <c r="DH360" s="2"/>
      <c r="DI360" s="7"/>
      <c r="DJ360" s="6"/>
      <c r="DK360" s="181"/>
      <c r="DL360" s="119">
        <f t="shared" si="130"/>
        <v>0</v>
      </c>
      <c r="DM360" s="2"/>
      <c r="DN360" s="2"/>
      <c r="DO360" s="7"/>
      <c r="DP360" s="6"/>
      <c r="DQ360" s="181"/>
      <c r="DR360" s="119">
        <f t="shared" si="131"/>
        <v>0</v>
      </c>
      <c r="DS360" s="2"/>
      <c r="DT360" s="2"/>
      <c r="DU360" s="7"/>
    </row>
    <row r="361" spans="1:125" s="61" customFormat="1" ht="12.75" customHeight="1" x14ac:dyDescent="0.2">
      <c r="A361" s="152">
        <v>342</v>
      </c>
      <c r="B361" s="299"/>
      <c r="C361" s="198"/>
      <c r="D361" s="312">
        <f t="shared" si="147"/>
        <v>0</v>
      </c>
      <c r="E361" s="313"/>
      <c r="F361" s="6"/>
      <c r="G361" s="181"/>
      <c r="H361" s="119">
        <f t="shared" si="132"/>
        <v>0</v>
      </c>
      <c r="I361" s="2"/>
      <c r="J361" s="2"/>
      <c r="K361" s="7"/>
      <c r="L361" s="6"/>
      <c r="M361" s="181"/>
      <c r="N361" s="119">
        <f t="shared" si="133"/>
        <v>0</v>
      </c>
      <c r="O361" s="2"/>
      <c r="P361" s="2"/>
      <c r="Q361" s="7"/>
      <c r="R361" s="6"/>
      <c r="S361" s="181"/>
      <c r="T361" s="119">
        <f t="shared" si="134"/>
        <v>0</v>
      </c>
      <c r="U361" s="2"/>
      <c r="V361" s="2"/>
      <c r="W361" s="7"/>
      <c r="X361" s="6"/>
      <c r="Y361" s="181"/>
      <c r="Z361" s="119">
        <f t="shared" si="135"/>
        <v>0</v>
      </c>
      <c r="AA361" s="2"/>
      <c r="AB361" s="2"/>
      <c r="AC361" s="7"/>
      <c r="AD361" s="6"/>
      <c r="AE361" s="181"/>
      <c r="AF361" s="119">
        <f t="shared" si="136"/>
        <v>0</v>
      </c>
      <c r="AG361" s="2"/>
      <c r="AH361" s="2"/>
      <c r="AI361" s="7"/>
      <c r="AJ361" s="6"/>
      <c r="AK361" s="181"/>
      <c r="AL361" s="119">
        <f t="shared" si="137"/>
        <v>0</v>
      </c>
      <c r="AM361" s="2"/>
      <c r="AN361" s="2"/>
      <c r="AO361" s="7"/>
      <c r="AP361" s="6"/>
      <c r="AQ361" s="181"/>
      <c r="AR361" s="119">
        <f t="shared" si="138"/>
        <v>0</v>
      </c>
      <c r="AS361" s="2"/>
      <c r="AT361" s="2"/>
      <c r="AU361" s="7"/>
      <c r="AV361" s="6"/>
      <c r="AW361" s="181"/>
      <c r="AX361" s="119">
        <f t="shared" si="139"/>
        <v>0</v>
      </c>
      <c r="AY361" s="2"/>
      <c r="AZ361" s="2"/>
      <c r="BA361" s="7"/>
      <c r="BB361" s="6"/>
      <c r="BC361" s="181"/>
      <c r="BD361" s="119">
        <f t="shared" si="140"/>
        <v>0</v>
      </c>
      <c r="BE361" s="2"/>
      <c r="BF361" s="2"/>
      <c r="BG361" s="7"/>
      <c r="BH361" s="6"/>
      <c r="BI361" s="181"/>
      <c r="BJ361" s="119">
        <f t="shared" si="141"/>
        <v>0</v>
      </c>
      <c r="BK361" s="2"/>
      <c r="BL361" s="2"/>
      <c r="BM361" s="7"/>
      <c r="BN361" s="6"/>
      <c r="BO361" s="181"/>
      <c r="BP361" s="119">
        <f t="shared" si="142"/>
        <v>0</v>
      </c>
      <c r="BQ361" s="2"/>
      <c r="BR361" s="2"/>
      <c r="BS361" s="7"/>
      <c r="BT361" s="6"/>
      <c r="BU361" s="181"/>
      <c r="BV361" s="119">
        <f t="shared" si="143"/>
        <v>0</v>
      </c>
      <c r="BW361" s="2"/>
      <c r="BX361" s="2"/>
      <c r="BY361" s="7"/>
      <c r="BZ361" s="6"/>
      <c r="CA361" s="181"/>
      <c r="CB361" s="119">
        <f t="shared" si="144"/>
        <v>0</v>
      </c>
      <c r="CC361" s="2"/>
      <c r="CD361" s="2"/>
      <c r="CE361" s="7"/>
      <c r="CF361" s="6"/>
      <c r="CG361" s="181"/>
      <c r="CH361" s="119">
        <f t="shared" si="145"/>
        <v>0</v>
      </c>
      <c r="CI361" s="2"/>
      <c r="CJ361" s="2"/>
      <c r="CK361" s="7"/>
      <c r="CL361" s="6"/>
      <c r="CM361" s="181"/>
      <c r="CN361" s="119">
        <f t="shared" si="146"/>
        <v>0</v>
      </c>
      <c r="CO361" s="2"/>
      <c r="CP361" s="2"/>
      <c r="CQ361" s="7"/>
      <c r="CR361" s="6"/>
      <c r="CS361" s="181"/>
      <c r="CT361" s="119">
        <f t="shared" si="127"/>
        <v>0</v>
      </c>
      <c r="CU361" s="2"/>
      <c r="CV361" s="2"/>
      <c r="CW361" s="7"/>
      <c r="CX361" s="6"/>
      <c r="CY361" s="181"/>
      <c r="CZ361" s="119">
        <f t="shared" si="128"/>
        <v>0</v>
      </c>
      <c r="DA361" s="2"/>
      <c r="DB361" s="2"/>
      <c r="DC361" s="7"/>
      <c r="DD361" s="6"/>
      <c r="DE361" s="181"/>
      <c r="DF361" s="119">
        <f t="shared" si="129"/>
        <v>0</v>
      </c>
      <c r="DG361" s="2"/>
      <c r="DH361" s="2"/>
      <c r="DI361" s="7"/>
      <c r="DJ361" s="6"/>
      <c r="DK361" s="181"/>
      <c r="DL361" s="119">
        <f t="shared" si="130"/>
        <v>0</v>
      </c>
      <c r="DM361" s="2"/>
      <c r="DN361" s="2"/>
      <c r="DO361" s="7"/>
      <c r="DP361" s="6"/>
      <c r="DQ361" s="181"/>
      <c r="DR361" s="119">
        <f t="shared" si="131"/>
        <v>0</v>
      </c>
      <c r="DS361" s="2"/>
      <c r="DT361" s="2"/>
      <c r="DU361" s="7"/>
    </row>
    <row r="362" spans="1:125" s="61" customFormat="1" ht="12.75" customHeight="1" x14ac:dyDescent="0.2">
      <c r="A362" s="152">
        <v>343</v>
      </c>
      <c r="B362" s="299"/>
      <c r="C362" s="198"/>
      <c r="D362" s="312">
        <f t="shared" si="147"/>
        <v>0</v>
      </c>
      <c r="E362" s="313"/>
      <c r="F362" s="6"/>
      <c r="G362" s="181"/>
      <c r="H362" s="119">
        <f t="shared" si="132"/>
        <v>0</v>
      </c>
      <c r="I362" s="2"/>
      <c r="J362" s="2"/>
      <c r="K362" s="7"/>
      <c r="L362" s="6"/>
      <c r="M362" s="181"/>
      <c r="N362" s="119">
        <f t="shared" si="133"/>
        <v>0</v>
      </c>
      <c r="O362" s="2"/>
      <c r="P362" s="2"/>
      <c r="Q362" s="7"/>
      <c r="R362" s="6"/>
      <c r="S362" s="181"/>
      <c r="T362" s="119">
        <f t="shared" si="134"/>
        <v>0</v>
      </c>
      <c r="U362" s="2"/>
      <c r="V362" s="2"/>
      <c r="W362" s="7"/>
      <c r="X362" s="6"/>
      <c r="Y362" s="181"/>
      <c r="Z362" s="119">
        <f t="shared" si="135"/>
        <v>0</v>
      </c>
      <c r="AA362" s="2"/>
      <c r="AB362" s="2"/>
      <c r="AC362" s="7"/>
      <c r="AD362" s="6"/>
      <c r="AE362" s="181"/>
      <c r="AF362" s="119">
        <f t="shared" si="136"/>
        <v>0</v>
      </c>
      <c r="AG362" s="2"/>
      <c r="AH362" s="2"/>
      <c r="AI362" s="7"/>
      <c r="AJ362" s="6"/>
      <c r="AK362" s="181"/>
      <c r="AL362" s="119">
        <f t="shared" si="137"/>
        <v>0</v>
      </c>
      <c r="AM362" s="2"/>
      <c r="AN362" s="2"/>
      <c r="AO362" s="7"/>
      <c r="AP362" s="6"/>
      <c r="AQ362" s="181"/>
      <c r="AR362" s="119">
        <f t="shared" si="138"/>
        <v>0</v>
      </c>
      <c r="AS362" s="2"/>
      <c r="AT362" s="2"/>
      <c r="AU362" s="7"/>
      <c r="AV362" s="6"/>
      <c r="AW362" s="181"/>
      <c r="AX362" s="119">
        <f t="shared" si="139"/>
        <v>0</v>
      </c>
      <c r="AY362" s="2"/>
      <c r="AZ362" s="2"/>
      <c r="BA362" s="7"/>
      <c r="BB362" s="6"/>
      <c r="BC362" s="181"/>
      <c r="BD362" s="119">
        <f t="shared" si="140"/>
        <v>0</v>
      </c>
      <c r="BE362" s="2"/>
      <c r="BF362" s="2"/>
      <c r="BG362" s="7"/>
      <c r="BH362" s="6"/>
      <c r="BI362" s="181"/>
      <c r="BJ362" s="119">
        <f t="shared" si="141"/>
        <v>0</v>
      </c>
      <c r="BK362" s="2"/>
      <c r="BL362" s="2"/>
      <c r="BM362" s="7"/>
      <c r="BN362" s="6"/>
      <c r="BO362" s="181"/>
      <c r="BP362" s="119">
        <f t="shared" si="142"/>
        <v>0</v>
      </c>
      <c r="BQ362" s="2"/>
      <c r="BR362" s="2"/>
      <c r="BS362" s="7"/>
      <c r="BT362" s="6"/>
      <c r="BU362" s="181"/>
      <c r="BV362" s="119">
        <f t="shared" si="143"/>
        <v>0</v>
      </c>
      <c r="BW362" s="2"/>
      <c r="BX362" s="2"/>
      <c r="BY362" s="7"/>
      <c r="BZ362" s="6"/>
      <c r="CA362" s="181"/>
      <c r="CB362" s="119">
        <f t="shared" si="144"/>
        <v>0</v>
      </c>
      <c r="CC362" s="2"/>
      <c r="CD362" s="2"/>
      <c r="CE362" s="7"/>
      <c r="CF362" s="6"/>
      <c r="CG362" s="181"/>
      <c r="CH362" s="119">
        <f t="shared" si="145"/>
        <v>0</v>
      </c>
      <c r="CI362" s="2"/>
      <c r="CJ362" s="2"/>
      <c r="CK362" s="7"/>
      <c r="CL362" s="6"/>
      <c r="CM362" s="181"/>
      <c r="CN362" s="119">
        <f t="shared" si="146"/>
        <v>0</v>
      </c>
      <c r="CO362" s="2"/>
      <c r="CP362" s="2"/>
      <c r="CQ362" s="7"/>
      <c r="CR362" s="6"/>
      <c r="CS362" s="181"/>
      <c r="CT362" s="119">
        <f t="shared" si="127"/>
        <v>0</v>
      </c>
      <c r="CU362" s="2"/>
      <c r="CV362" s="2"/>
      <c r="CW362" s="7"/>
      <c r="CX362" s="6"/>
      <c r="CY362" s="181"/>
      <c r="CZ362" s="119">
        <f t="shared" si="128"/>
        <v>0</v>
      </c>
      <c r="DA362" s="2"/>
      <c r="DB362" s="2"/>
      <c r="DC362" s="7"/>
      <c r="DD362" s="6"/>
      <c r="DE362" s="181"/>
      <c r="DF362" s="119">
        <f t="shared" si="129"/>
        <v>0</v>
      </c>
      <c r="DG362" s="2"/>
      <c r="DH362" s="2"/>
      <c r="DI362" s="7"/>
      <c r="DJ362" s="6"/>
      <c r="DK362" s="181"/>
      <c r="DL362" s="119">
        <f t="shared" si="130"/>
        <v>0</v>
      </c>
      <c r="DM362" s="2"/>
      <c r="DN362" s="2"/>
      <c r="DO362" s="7"/>
      <c r="DP362" s="6"/>
      <c r="DQ362" s="181"/>
      <c r="DR362" s="119">
        <f t="shared" si="131"/>
        <v>0</v>
      </c>
      <c r="DS362" s="2"/>
      <c r="DT362" s="2"/>
      <c r="DU362" s="7"/>
    </row>
    <row r="363" spans="1:125" s="61" customFormat="1" ht="12.75" customHeight="1" x14ac:dyDescent="0.2">
      <c r="A363" s="152">
        <v>344</v>
      </c>
      <c r="B363" s="299"/>
      <c r="C363" s="198"/>
      <c r="D363" s="312">
        <f t="shared" si="147"/>
        <v>0</v>
      </c>
      <c r="E363" s="313"/>
      <c r="F363" s="6"/>
      <c r="G363" s="181"/>
      <c r="H363" s="119">
        <f t="shared" si="132"/>
        <v>0</v>
      </c>
      <c r="I363" s="2"/>
      <c r="J363" s="2"/>
      <c r="K363" s="7"/>
      <c r="L363" s="6"/>
      <c r="M363" s="181"/>
      <c r="N363" s="119">
        <f t="shared" si="133"/>
        <v>0</v>
      </c>
      <c r="O363" s="2"/>
      <c r="P363" s="2"/>
      <c r="Q363" s="7"/>
      <c r="R363" s="6"/>
      <c r="S363" s="181"/>
      <c r="T363" s="119">
        <f t="shared" si="134"/>
        <v>0</v>
      </c>
      <c r="U363" s="2"/>
      <c r="V363" s="2"/>
      <c r="W363" s="7"/>
      <c r="X363" s="6"/>
      <c r="Y363" s="181"/>
      <c r="Z363" s="119">
        <f t="shared" si="135"/>
        <v>0</v>
      </c>
      <c r="AA363" s="2"/>
      <c r="AB363" s="2"/>
      <c r="AC363" s="7"/>
      <c r="AD363" s="6"/>
      <c r="AE363" s="181"/>
      <c r="AF363" s="119">
        <f t="shared" si="136"/>
        <v>0</v>
      </c>
      <c r="AG363" s="2"/>
      <c r="AH363" s="2"/>
      <c r="AI363" s="7"/>
      <c r="AJ363" s="6"/>
      <c r="AK363" s="181"/>
      <c r="AL363" s="119">
        <f t="shared" si="137"/>
        <v>0</v>
      </c>
      <c r="AM363" s="2"/>
      <c r="AN363" s="2"/>
      <c r="AO363" s="7"/>
      <c r="AP363" s="6"/>
      <c r="AQ363" s="181"/>
      <c r="AR363" s="119">
        <f t="shared" si="138"/>
        <v>0</v>
      </c>
      <c r="AS363" s="2"/>
      <c r="AT363" s="2"/>
      <c r="AU363" s="7"/>
      <c r="AV363" s="6"/>
      <c r="AW363" s="181"/>
      <c r="AX363" s="119">
        <f t="shared" si="139"/>
        <v>0</v>
      </c>
      <c r="AY363" s="2"/>
      <c r="AZ363" s="2"/>
      <c r="BA363" s="7"/>
      <c r="BB363" s="6"/>
      <c r="BC363" s="181"/>
      <c r="BD363" s="119">
        <f t="shared" si="140"/>
        <v>0</v>
      </c>
      <c r="BE363" s="2"/>
      <c r="BF363" s="2"/>
      <c r="BG363" s="7"/>
      <c r="BH363" s="6"/>
      <c r="BI363" s="181"/>
      <c r="BJ363" s="119">
        <f t="shared" si="141"/>
        <v>0</v>
      </c>
      <c r="BK363" s="2"/>
      <c r="BL363" s="2"/>
      <c r="BM363" s="7"/>
      <c r="BN363" s="6"/>
      <c r="BO363" s="181"/>
      <c r="BP363" s="119">
        <f t="shared" si="142"/>
        <v>0</v>
      </c>
      <c r="BQ363" s="2"/>
      <c r="BR363" s="2"/>
      <c r="BS363" s="7"/>
      <c r="BT363" s="6"/>
      <c r="BU363" s="181"/>
      <c r="BV363" s="119">
        <f t="shared" si="143"/>
        <v>0</v>
      </c>
      <c r="BW363" s="2"/>
      <c r="BX363" s="2"/>
      <c r="BY363" s="7"/>
      <c r="BZ363" s="6"/>
      <c r="CA363" s="181"/>
      <c r="CB363" s="119">
        <f t="shared" si="144"/>
        <v>0</v>
      </c>
      <c r="CC363" s="2"/>
      <c r="CD363" s="2"/>
      <c r="CE363" s="7"/>
      <c r="CF363" s="6"/>
      <c r="CG363" s="181"/>
      <c r="CH363" s="119">
        <f t="shared" si="145"/>
        <v>0</v>
      </c>
      <c r="CI363" s="2"/>
      <c r="CJ363" s="2"/>
      <c r="CK363" s="7"/>
      <c r="CL363" s="6"/>
      <c r="CM363" s="181"/>
      <c r="CN363" s="119">
        <f t="shared" si="146"/>
        <v>0</v>
      </c>
      <c r="CO363" s="2"/>
      <c r="CP363" s="2"/>
      <c r="CQ363" s="7"/>
      <c r="CR363" s="6"/>
      <c r="CS363" s="181"/>
      <c r="CT363" s="119">
        <f t="shared" si="127"/>
        <v>0</v>
      </c>
      <c r="CU363" s="2"/>
      <c r="CV363" s="2"/>
      <c r="CW363" s="7"/>
      <c r="CX363" s="6"/>
      <c r="CY363" s="181"/>
      <c r="CZ363" s="119">
        <f t="shared" si="128"/>
        <v>0</v>
      </c>
      <c r="DA363" s="2"/>
      <c r="DB363" s="2"/>
      <c r="DC363" s="7"/>
      <c r="DD363" s="6"/>
      <c r="DE363" s="181"/>
      <c r="DF363" s="119">
        <f t="shared" si="129"/>
        <v>0</v>
      </c>
      <c r="DG363" s="2"/>
      <c r="DH363" s="2"/>
      <c r="DI363" s="7"/>
      <c r="DJ363" s="6"/>
      <c r="DK363" s="181"/>
      <c r="DL363" s="119">
        <f t="shared" si="130"/>
        <v>0</v>
      </c>
      <c r="DM363" s="2"/>
      <c r="DN363" s="2"/>
      <c r="DO363" s="7"/>
      <c r="DP363" s="6"/>
      <c r="DQ363" s="181"/>
      <c r="DR363" s="119">
        <f t="shared" si="131"/>
        <v>0</v>
      </c>
      <c r="DS363" s="2"/>
      <c r="DT363" s="2"/>
      <c r="DU363" s="7"/>
    </row>
    <row r="364" spans="1:125" s="61" customFormat="1" ht="12.75" customHeight="1" x14ac:dyDescent="0.2">
      <c r="A364" s="152">
        <v>345</v>
      </c>
      <c r="B364" s="299"/>
      <c r="C364" s="198"/>
      <c r="D364" s="312">
        <f t="shared" si="147"/>
        <v>0</v>
      </c>
      <c r="E364" s="313"/>
      <c r="F364" s="6"/>
      <c r="G364" s="181"/>
      <c r="H364" s="119">
        <f t="shared" si="132"/>
        <v>0</v>
      </c>
      <c r="I364" s="2"/>
      <c r="J364" s="2"/>
      <c r="K364" s="7"/>
      <c r="L364" s="6"/>
      <c r="M364" s="181"/>
      <c r="N364" s="119">
        <f t="shared" si="133"/>
        <v>0</v>
      </c>
      <c r="O364" s="2"/>
      <c r="P364" s="2"/>
      <c r="Q364" s="7"/>
      <c r="R364" s="6"/>
      <c r="S364" s="181"/>
      <c r="T364" s="119">
        <f t="shared" si="134"/>
        <v>0</v>
      </c>
      <c r="U364" s="2"/>
      <c r="V364" s="2"/>
      <c r="W364" s="7"/>
      <c r="X364" s="6"/>
      <c r="Y364" s="181"/>
      <c r="Z364" s="119">
        <f t="shared" si="135"/>
        <v>0</v>
      </c>
      <c r="AA364" s="2"/>
      <c r="AB364" s="2"/>
      <c r="AC364" s="7"/>
      <c r="AD364" s="6"/>
      <c r="AE364" s="181"/>
      <c r="AF364" s="119">
        <f t="shared" si="136"/>
        <v>0</v>
      </c>
      <c r="AG364" s="2"/>
      <c r="AH364" s="2"/>
      <c r="AI364" s="7"/>
      <c r="AJ364" s="6"/>
      <c r="AK364" s="181"/>
      <c r="AL364" s="119">
        <f t="shared" si="137"/>
        <v>0</v>
      </c>
      <c r="AM364" s="2"/>
      <c r="AN364" s="2"/>
      <c r="AO364" s="7"/>
      <c r="AP364" s="6"/>
      <c r="AQ364" s="181"/>
      <c r="AR364" s="119">
        <f t="shared" si="138"/>
        <v>0</v>
      </c>
      <c r="AS364" s="2"/>
      <c r="AT364" s="2"/>
      <c r="AU364" s="7"/>
      <c r="AV364" s="6"/>
      <c r="AW364" s="181"/>
      <c r="AX364" s="119">
        <f t="shared" si="139"/>
        <v>0</v>
      </c>
      <c r="AY364" s="2"/>
      <c r="AZ364" s="2"/>
      <c r="BA364" s="7"/>
      <c r="BB364" s="6"/>
      <c r="BC364" s="181"/>
      <c r="BD364" s="119">
        <f t="shared" si="140"/>
        <v>0</v>
      </c>
      <c r="BE364" s="2"/>
      <c r="BF364" s="2"/>
      <c r="BG364" s="7"/>
      <c r="BH364" s="6"/>
      <c r="BI364" s="181"/>
      <c r="BJ364" s="119">
        <f t="shared" si="141"/>
        <v>0</v>
      </c>
      <c r="BK364" s="2"/>
      <c r="BL364" s="2"/>
      <c r="BM364" s="7"/>
      <c r="BN364" s="6"/>
      <c r="BO364" s="181"/>
      <c r="BP364" s="119">
        <f t="shared" si="142"/>
        <v>0</v>
      </c>
      <c r="BQ364" s="2"/>
      <c r="BR364" s="2"/>
      <c r="BS364" s="7"/>
      <c r="BT364" s="6"/>
      <c r="BU364" s="181"/>
      <c r="BV364" s="119">
        <f t="shared" si="143"/>
        <v>0</v>
      </c>
      <c r="BW364" s="2"/>
      <c r="BX364" s="2"/>
      <c r="BY364" s="7"/>
      <c r="BZ364" s="6"/>
      <c r="CA364" s="181"/>
      <c r="CB364" s="119">
        <f t="shared" si="144"/>
        <v>0</v>
      </c>
      <c r="CC364" s="2"/>
      <c r="CD364" s="2"/>
      <c r="CE364" s="7"/>
      <c r="CF364" s="6"/>
      <c r="CG364" s="181"/>
      <c r="CH364" s="119">
        <f t="shared" si="145"/>
        <v>0</v>
      </c>
      <c r="CI364" s="2"/>
      <c r="CJ364" s="2"/>
      <c r="CK364" s="7"/>
      <c r="CL364" s="6"/>
      <c r="CM364" s="181"/>
      <c r="CN364" s="119">
        <f t="shared" si="146"/>
        <v>0</v>
      </c>
      <c r="CO364" s="2"/>
      <c r="CP364" s="2"/>
      <c r="CQ364" s="7"/>
      <c r="CR364" s="6"/>
      <c r="CS364" s="181"/>
      <c r="CT364" s="119">
        <f t="shared" si="127"/>
        <v>0</v>
      </c>
      <c r="CU364" s="2"/>
      <c r="CV364" s="2"/>
      <c r="CW364" s="7"/>
      <c r="CX364" s="6"/>
      <c r="CY364" s="181"/>
      <c r="CZ364" s="119">
        <f t="shared" si="128"/>
        <v>0</v>
      </c>
      <c r="DA364" s="2"/>
      <c r="DB364" s="2"/>
      <c r="DC364" s="7"/>
      <c r="DD364" s="6"/>
      <c r="DE364" s="181"/>
      <c r="DF364" s="119">
        <f t="shared" si="129"/>
        <v>0</v>
      </c>
      <c r="DG364" s="2"/>
      <c r="DH364" s="2"/>
      <c r="DI364" s="7"/>
      <c r="DJ364" s="6"/>
      <c r="DK364" s="181"/>
      <c r="DL364" s="119">
        <f t="shared" si="130"/>
        <v>0</v>
      </c>
      <c r="DM364" s="2"/>
      <c r="DN364" s="2"/>
      <c r="DO364" s="7"/>
      <c r="DP364" s="6"/>
      <c r="DQ364" s="181"/>
      <c r="DR364" s="119">
        <f t="shared" si="131"/>
        <v>0</v>
      </c>
      <c r="DS364" s="2"/>
      <c r="DT364" s="2"/>
      <c r="DU364" s="7"/>
    </row>
    <row r="365" spans="1:125" s="61" customFormat="1" ht="12.75" customHeight="1" x14ac:dyDescent="0.2">
      <c r="A365" s="152">
        <v>346</v>
      </c>
      <c r="B365" s="299"/>
      <c r="C365" s="198"/>
      <c r="D365" s="312">
        <f t="shared" si="147"/>
        <v>0</v>
      </c>
      <c r="E365" s="313"/>
      <c r="F365" s="6"/>
      <c r="G365" s="181"/>
      <c r="H365" s="119">
        <f t="shared" si="132"/>
        <v>0</v>
      </c>
      <c r="I365" s="2"/>
      <c r="J365" s="2"/>
      <c r="K365" s="7"/>
      <c r="L365" s="6"/>
      <c r="M365" s="181"/>
      <c r="N365" s="119">
        <f t="shared" si="133"/>
        <v>0</v>
      </c>
      <c r="O365" s="2"/>
      <c r="P365" s="2"/>
      <c r="Q365" s="7"/>
      <c r="R365" s="6"/>
      <c r="S365" s="181"/>
      <c r="T365" s="119">
        <f t="shared" si="134"/>
        <v>0</v>
      </c>
      <c r="U365" s="2"/>
      <c r="V365" s="2"/>
      <c r="W365" s="7"/>
      <c r="X365" s="6"/>
      <c r="Y365" s="181"/>
      <c r="Z365" s="119">
        <f t="shared" si="135"/>
        <v>0</v>
      </c>
      <c r="AA365" s="2"/>
      <c r="AB365" s="2"/>
      <c r="AC365" s="7"/>
      <c r="AD365" s="6"/>
      <c r="AE365" s="181"/>
      <c r="AF365" s="119">
        <f t="shared" si="136"/>
        <v>0</v>
      </c>
      <c r="AG365" s="2"/>
      <c r="AH365" s="2"/>
      <c r="AI365" s="7"/>
      <c r="AJ365" s="6"/>
      <c r="AK365" s="181"/>
      <c r="AL365" s="119">
        <f t="shared" si="137"/>
        <v>0</v>
      </c>
      <c r="AM365" s="2"/>
      <c r="AN365" s="2"/>
      <c r="AO365" s="7"/>
      <c r="AP365" s="6"/>
      <c r="AQ365" s="181"/>
      <c r="AR365" s="119">
        <f t="shared" si="138"/>
        <v>0</v>
      </c>
      <c r="AS365" s="2"/>
      <c r="AT365" s="2"/>
      <c r="AU365" s="7"/>
      <c r="AV365" s="6"/>
      <c r="AW365" s="181"/>
      <c r="AX365" s="119">
        <f t="shared" si="139"/>
        <v>0</v>
      </c>
      <c r="AY365" s="2"/>
      <c r="AZ365" s="2"/>
      <c r="BA365" s="7"/>
      <c r="BB365" s="6"/>
      <c r="BC365" s="181"/>
      <c r="BD365" s="119">
        <f t="shared" si="140"/>
        <v>0</v>
      </c>
      <c r="BE365" s="2"/>
      <c r="BF365" s="2"/>
      <c r="BG365" s="7"/>
      <c r="BH365" s="6"/>
      <c r="BI365" s="181"/>
      <c r="BJ365" s="119">
        <f t="shared" si="141"/>
        <v>0</v>
      </c>
      <c r="BK365" s="2"/>
      <c r="BL365" s="2"/>
      <c r="BM365" s="7"/>
      <c r="BN365" s="6"/>
      <c r="BO365" s="181"/>
      <c r="BP365" s="119">
        <f t="shared" si="142"/>
        <v>0</v>
      </c>
      <c r="BQ365" s="2"/>
      <c r="BR365" s="2"/>
      <c r="BS365" s="7"/>
      <c r="BT365" s="6"/>
      <c r="BU365" s="181"/>
      <c r="BV365" s="119">
        <f t="shared" si="143"/>
        <v>0</v>
      </c>
      <c r="BW365" s="2"/>
      <c r="BX365" s="2"/>
      <c r="BY365" s="7"/>
      <c r="BZ365" s="6"/>
      <c r="CA365" s="181"/>
      <c r="CB365" s="119">
        <f t="shared" si="144"/>
        <v>0</v>
      </c>
      <c r="CC365" s="2"/>
      <c r="CD365" s="2"/>
      <c r="CE365" s="7"/>
      <c r="CF365" s="6"/>
      <c r="CG365" s="181"/>
      <c r="CH365" s="119">
        <f t="shared" si="145"/>
        <v>0</v>
      </c>
      <c r="CI365" s="2"/>
      <c r="CJ365" s="2"/>
      <c r="CK365" s="7"/>
      <c r="CL365" s="6"/>
      <c r="CM365" s="181"/>
      <c r="CN365" s="119">
        <f t="shared" si="146"/>
        <v>0</v>
      </c>
      <c r="CO365" s="2"/>
      <c r="CP365" s="2"/>
      <c r="CQ365" s="7"/>
      <c r="CR365" s="6"/>
      <c r="CS365" s="181"/>
      <c r="CT365" s="119">
        <f t="shared" si="127"/>
        <v>0</v>
      </c>
      <c r="CU365" s="2"/>
      <c r="CV365" s="2"/>
      <c r="CW365" s="7"/>
      <c r="CX365" s="6"/>
      <c r="CY365" s="181"/>
      <c r="CZ365" s="119">
        <f t="shared" si="128"/>
        <v>0</v>
      </c>
      <c r="DA365" s="2"/>
      <c r="DB365" s="2"/>
      <c r="DC365" s="7"/>
      <c r="DD365" s="6"/>
      <c r="DE365" s="181"/>
      <c r="DF365" s="119">
        <f t="shared" si="129"/>
        <v>0</v>
      </c>
      <c r="DG365" s="2"/>
      <c r="DH365" s="2"/>
      <c r="DI365" s="7"/>
      <c r="DJ365" s="6"/>
      <c r="DK365" s="181"/>
      <c r="DL365" s="119">
        <f t="shared" si="130"/>
        <v>0</v>
      </c>
      <c r="DM365" s="2"/>
      <c r="DN365" s="2"/>
      <c r="DO365" s="7"/>
      <c r="DP365" s="6"/>
      <c r="DQ365" s="181"/>
      <c r="DR365" s="119">
        <f t="shared" si="131"/>
        <v>0</v>
      </c>
      <c r="DS365" s="2"/>
      <c r="DT365" s="2"/>
      <c r="DU365" s="7"/>
    </row>
    <row r="366" spans="1:125" s="61" customFormat="1" ht="12.75" customHeight="1" x14ac:dyDescent="0.2">
      <c r="A366" s="152">
        <v>347</v>
      </c>
      <c r="B366" s="299"/>
      <c r="C366" s="198"/>
      <c r="D366" s="312">
        <f t="shared" si="147"/>
        <v>0</v>
      </c>
      <c r="E366" s="313"/>
      <c r="F366" s="6"/>
      <c r="G366" s="181"/>
      <c r="H366" s="119">
        <f t="shared" si="132"/>
        <v>0</v>
      </c>
      <c r="I366" s="2"/>
      <c r="J366" s="2"/>
      <c r="K366" s="7"/>
      <c r="L366" s="6"/>
      <c r="M366" s="181"/>
      <c r="N366" s="119">
        <f t="shared" si="133"/>
        <v>0</v>
      </c>
      <c r="O366" s="2"/>
      <c r="P366" s="2"/>
      <c r="Q366" s="7"/>
      <c r="R366" s="6"/>
      <c r="S366" s="181"/>
      <c r="T366" s="119">
        <f t="shared" si="134"/>
        <v>0</v>
      </c>
      <c r="U366" s="2"/>
      <c r="V366" s="2"/>
      <c r="W366" s="7"/>
      <c r="X366" s="6"/>
      <c r="Y366" s="181"/>
      <c r="Z366" s="119">
        <f t="shared" si="135"/>
        <v>0</v>
      </c>
      <c r="AA366" s="2"/>
      <c r="AB366" s="2"/>
      <c r="AC366" s="7"/>
      <c r="AD366" s="6"/>
      <c r="AE366" s="181"/>
      <c r="AF366" s="119">
        <f t="shared" si="136"/>
        <v>0</v>
      </c>
      <c r="AG366" s="2"/>
      <c r="AH366" s="2"/>
      <c r="AI366" s="7"/>
      <c r="AJ366" s="6"/>
      <c r="AK366" s="181"/>
      <c r="AL366" s="119">
        <f t="shared" si="137"/>
        <v>0</v>
      </c>
      <c r="AM366" s="2"/>
      <c r="AN366" s="2"/>
      <c r="AO366" s="7"/>
      <c r="AP366" s="6"/>
      <c r="AQ366" s="181"/>
      <c r="AR366" s="119">
        <f t="shared" si="138"/>
        <v>0</v>
      </c>
      <c r="AS366" s="2"/>
      <c r="AT366" s="2"/>
      <c r="AU366" s="7"/>
      <c r="AV366" s="6"/>
      <c r="AW366" s="181"/>
      <c r="AX366" s="119">
        <f t="shared" si="139"/>
        <v>0</v>
      </c>
      <c r="AY366" s="2"/>
      <c r="AZ366" s="2"/>
      <c r="BA366" s="7"/>
      <c r="BB366" s="6"/>
      <c r="BC366" s="181"/>
      <c r="BD366" s="119">
        <f t="shared" si="140"/>
        <v>0</v>
      </c>
      <c r="BE366" s="2"/>
      <c r="BF366" s="2"/>
      <c r="BG366" s="7"/>
      <c r="BH366" s="6"/>
      <c r="BI366" s="181"/>
      <c r="BJ366" s="119">
        <f t="shared" si="141"/>
        <v>0</v>
      </c>
      <c r="BK366" s="2"/>
      <c r="BL366" s="2"/>
      <c r="BM366" s="7"/>
      <c r="BN366" s="6"/>
      <c r="BO366" s="181"/>
      <c r="BP366" s="119">
        <f t="shared" si="142"/>
        <v>0</v>
      </c>
      <c r="BQ366" s="2"/>
      <c r="BR366" s="2"/>
      <c r="BS366" s="7"/>
      <c r="BT366" s="6"/>
      <c r="BU366" s="181"/>
      <c r="BV366" s="119">
        <f t="shared" si="143"/>
        <v>0</v>
      </c>
      <c r="BW366" s="2"/>
      <c r="BX366" s="2"/>
      <c r="BY366" s="7"/>
      <c r="BZ366" s="6"/>
      <c r="CA366" s="181"/>
      <c r="CB366" s="119">
        <f t="shared" si="144"/>
        <v>0</v>
      </c>
      <c r="CC366" s="2"/>
      <c r="CD366" s="2"/>
      <c r="CE366" s="7"/>
      <c r="CF366" s="6"/>
      <c r="CG366" s="181"/>
      <c r="CH366" s="119">
        <f t="shared" si="145"/>
        <v>0</v>
      </c>
      <c r="CI366" s="2"/>
      <c r="CJ366" s="2"/>
      <c r="CK366" s="7"/>
      <c r="CL366" s="6"/>
      <c r="CM366" s="181"/>
      <c r="CN366" s="119">
        <f t="shared" si="146"/>
        <v>0</v>
      </c>
      <c r="CO366" s="2"/>
      <c r="CP366" s="2"/>
      <c r="CQ366" s="7"/>
      <c r="CR366" s="6"/>
      <c r="CS366" s="181"/>
      <c r="CT366" s="119">
        <f t="shared" si="127"/>
        <v>0</v>
      </c>
      <c r="CU366" s="2"/>
      <c r="CV366" s="2"/>
      <c r="CW366" s="7"/>
      <c r="CX366" s="6"/>
      <c r="CY366" s="181"/>
      <c r="CZ366" s="119">
        <f t="shared" si="128"/>
        <v>0</v>
      </c>
      <c r="DA366" s="2"/>
      <c r="DB366" s="2"/>
      <c r="DC366" s="7"/>
      <c r="DD366" s="6"/>
      <c r="DE366" s="181"/>
      <c r="DF366" s="119">
        <f t="shared" si="129"/>
        <v>0</v>
      </c>
      <c r="DG366" s="2"/>
      <c r="DH366" s="2"/>
      <c r="DI366" s="7"/>
      <c r="DJ366" s="6"/>
      <c r="DK366" s="181"/>
      <c r="DL366" s="119">
        <f t="shared" si="130"/>
        <v>0</v>
      </c>
      <c r="DM366" s="2"/>
      <c r="DN366" s="2"/>
      <c r="DO366" s="7"/>
      <c r="DP366" s="6"/>
      <c r="DQ366" s="181"/>
      <c r="DR366" s="119">
        <f t="shared" si="131"/>
        <v>0</v>
      </c>
      <c r="DS366" s="2"/>
      <c r="DT366" s="2"/>
      <c r="DU366" s="7"/>
    </row>
    <row r="367" spans="1:125" s="61" customFormat="1" ht="12.75" customHeight="1" x14ac:dyDescent="0.2">
      <c r="A367" s="152">
        <v>348</v>
      </c>
      <c r="B367" s="299"/>
      <c r="C367" s="198"/>
      <c r="D367" s="312">
        <f t="shared" si="147"/>
        <v>0</v>
      </c>
      <c r="E367" s="313"/>
      <c r="F367" s="6"/>
      <c r="G367" s="181"/>
      <c r="H367" s="119">
        <f t="shared" si="132"/>
        <v>0</v>
      </c>
      <c r="I367" s="2"/>
      <c r="J367" s="2"/>
      <c r="K367" s="7"/>
      <c r="L367" s="6"/>
      <c r="M367" s="181"/>
      <c r="N367" s="119">
        <f t="shared" si="133"/>
        <v>0</v>
      </c>
      <c r="O367" s="2"/>
      <c r="P367" s="2"/>
      <c r="Q367" s="7"/>
      <c r="R367" s="6"/>
      <c r="S367" s="181"/>
      <c r="T367" s="119">
        <f t="shared" si="134"/>
        <v>0</v>
      </c>
      <c r="U367" s="2"/>
      <c r="V367" s="2"/>
      <c r="W367" s="7"/>
      <c r="X367" s="6"/>
      <c r="Y367" s="181"/>
      <c r="Z367" s="119">
        <f t="shared" si="135"/>
        <v>0</v>
      </c>
      <c r="AA367" s="2"/>
      <c r="AB367" s="2"/>
      <c r="AC367" s="7"/>
      <c r="AD367" s="6"/>
      <c r="AE367" s="181"/>
      <c r="AF367" s="119">
        <f t="shared" si="136"/>
        <v>0</v>
      </c>
      <c r="AG367" s="2"/>
      <c r="AH367" s="2"/>
      <c r="AI367" s="7"/>
      <c r="AJ367" s="6"/>
      <c r="AK367" s="181"/>
      <c r="AL367" s="119">
        <f t="shared" si="137"/>
        <v>0</v>
      </c>
      <c r="AM367" s="2"/>
      <c r="AN367" s="2"/>
      <c r="AO367" s="7"/>
      <c r="AP367" s="6"/>
      <c r="AQ367" s="181"/>
      <c r="AR367" s="119">
        <f t="shared" si="138"/>
        <v>0</v>
      </c>
      <c r="AS367" s="2"/>
      <c r="AT367" s="2"/>
      <c r="AU367" s="7"/>
      <c r="AV367" s="6"/>
      <c r="AW367" s="181"/>
      <c r="AX367" s="119">
        <f t="shared" si="139"/>
        <v>0</v>
      </c>
      <c r="AY367" s="2"/>
      <c r="AZ367" s="2"/>
      <c r="BA367" s="7"/>
      <c r="BB367" s="6"/>
      <c r="BC367" s="181"/>
      <c r="BD367" s="119">
        <f t="shared" si="140"/>
        <v>0</v>
      </c>
      <c r="BE367" s="2"/>
      <c r="BF367" s="2"/>
      <c r="BG367" s="7"/>
      <c r="BH367" s="6"/>
      <c r="BI367" s="181"/>
      <c r="BJ367" s="119">
        <f t="shared" si="141"/>
        <v>0</v>
      </c>
      <c r="BK367" s="2"/>
      <c r="BL367" s="2"/>
      <c r="BM367" s="7"/>
      <c r="BN367" s="6"/>
      <c r="BO367" s="181"/>
      <c r="BP367" s="119">
        <f t="shared" si="142"/>
        <v>0</v>
      </c>
      <c r="BQ367" s="2"/>
      <c r="BR367" s="2"/>
      <c r="BS367" s="7"/>
      <c r="BT367" s="6"/>
      <c r="BU367" s="181"/>
      <c r="BV367" s="119">
        <f t="shared" si="143"/>
        <v>0</v>
      </c>
      <c r="BW367" s="2"/>
      <c r="BX367" s="2"/>
      <c r="BY367" s="7"/>
      <c r="BZ367" s="6"/>
      <c r="CA367" s="181"/>
      <c r="CB367" s="119">
        <f t="shared" si="144"/>
        <v>0</v>
      </c>
      <c r="CC367" s="2"/>
      <c r="CD367" s="2"/>
      <c r="CE367" s="7"/>
      <c r="CF367" s="6"/>
      <c r="CG367" s="181"/>
      <c r="CH367" s="119">
        <f t="shared" si="145"/>
        <v>0</v>
      </c>
      <c r="CI367" s="2"/>
      <c r="CJ367" s="2"/>
      <c r="CK367" s="7"/>
      <c r="CL367" s="6"/>
      <c r="CM367" s="181"/>
      <c r="CN367" s="119">
        <f t="shared" si="146"/>
        <v>0</v>
      </c>
      <c r="CO367" s="2"/>
      <c r="CP367" s="2"/>
      <c r="CQ367" s="7"/>
      <c r="CR367" s="6"/>
      <c r="CS367" s="181"/>
      <c r="CT367" s="119">
        <f t="shared" si="127"/>
        <v>0</v>
      </c>
      <c r="CU367" s="2"/>
      <c r="CV367" s="2"/>
      <c r="CW367" s="7"/>
      <c r="CX367" s="6"/>
      <c r="CY367" s="181"/>
      <c r="CZ367" s="119">
        <f t="shared" si="128"/>
        <v>0</v>
      </c>
      <c r="DA367" s="2"/>
      <c r="DB367" s="2"/>
      <c r="DC367" s="7"/>
      <c r="DD367" s="6"/>
      <c r="DE367" s="181"/>
      <c r="DF367" s="119">
        <f t="shared" si="129"/>
        <v>0</v>
      </c>
      <c r="DG367" s="2"/>
      <c r="DH367" s="2"/>
      <c r="DI367" s="7"/>
      <c r="DJ367" s="6"/>
      <c r="DK367" s="181"/>
      <c r="DL367" s="119">
        <f t="shared" si="130"/>
        <v>0</v>
      </c>
      <c r="DM367" s="2"/>
      <c r="DN367" s="2"/>
      <c r="DO367" s="7"/>
      <c r="DP367" s="6"/>
      <c r="DQ367" s="181"/>
      <c r="DR367" s="119">
        <f t="shared" si="131"/>
        <v>0</v>
      </c>
      <c r="DS367" s="2"/>
      <c r="DT367" s="2"/>
      <c r="DU367" s="7"/>
    </row>
    <row r="368" spans="1:125" s="61" customFormat="1" ht="12.75" customHeight="1" x14ac:dyDescent="0.2">
      <c r="A368" s="152">
        <v>349</v>
      </c>
      <c r="B368" s="299"/>
      <c r="C368" s="198"/>
      <c r="D368" s="312">
        <f t="shared" si="147"/>
        <v>0</v>
      </c>
      <c r="E368" s="313"/>
      <c r="F368" s="6"/>
      <c r="G368" s="181"/>
      <c r="H368" s="119">
        <f t="shared" si="132"/>
        <v>0</v>
      </c>
      <c r="I368" s="2"/>
      <c r="J368" s="2"/>
      <c r="K368" s="7"/>
      <c r="L368" s="6"/>
      <c r="M368" s="181"/>
      <c r="N368" s="119">
        <f t="shared" si="133"/>
        <v>0</v>
      </c>
      <c r="O368" s="2"/>
      <c r="P368" s="2"/>
      <c r="Q368" s="7"/>
      <c r="R368" s="6"/>
      <c r="S368" s="181"/>
      <c r="T368" s="119">
        <f t="shared" si="134"/>
        <v>0</v>
      </c>
      <c r="U368" s="2"/>
      <c r="V368" s="2"/>
      <c r="W368" s="7"/>
      <c r="X368" s="6"/>
      <c r="Y368" s="181"/>
      <c r="Z368" s="119">
        <f t="shared" si="135"/>
        <v>0</v>
      </c>
      <c r="AA368" s="2"/>
      <c r="AB368" s="2"/>
      <c r="AC368" s="7"/>
      <c r="AD368" s="6"/>
      <c r="AE368" s="181"/>
      <c r="AF368" s="119">
        <f t="shared" si="136"/>
        <v>0</v>
      </c>
      <c r="AG368" s="2"/>
      <c r="AH368" s="2"/>
      <c r="AI368" s="7"/>
      <c r="AJ368" s="6"/>
      <c r="AK368" s="181"/>
      <c r="AL368" s="119">
        <f t="shared" si="137"/>
        <v>0</v>
      </c>
      <c r="AM368" s="2"/>
      <c r="AN368" s="2"/>
      <c r="AO368" s="7"/>
      <c r="AP368" s="6"/>
      <c r="AQ368" s="181"/>
      <c r="AR368" s="119">
        <f t="shared" si="138"/>
        <v>0</v>
      </c>
      <c r="AS368" s="2"/>
      <c r="AT368" s="2"/>
      <c r="AU368" s="7"/>
      <c r="AV368" s="6"/>
      <c r="AW368" s="181"/>
      <c r="AX368" s="119">
        <f t="shared" si="139"/>
        <v>0</v>
      </c>
      <c r="AY368" s="2"/>
      <c r="AZ368" s="2"/>
      <c r="BA368" s="7"/>
      <c r="BB368" s="6"/>
      <c r="BC368" s="181"/>
      <c r="BD368" s="119">
        <f t="shared" si="140"/>
        <v>0</v>
      </c>
      <c r="BE368" s="2"/>
      <c r="BF368" s="2"/>
      <c r="BG368" s="7"/>
      <c r="BH368" s="6"/>
      <c r="BI368" s="181"/>
      <c r="BJ368" s="119">
        <f t="shared" si="141"/>
        <v>0</v>
      </c>
      <c r="BK368" s="2"/>
      <c r="BL368" s="2"/>
      <c r="BM368" s="7"/>
      <c r="BN368" s="6"/>
      <c r="BO368" s="181"/>
      <c r="BP368" s="119">
        <f t="shared" si="142"/>
        <v>0</v>
      </c>
      <c r="BQ368" s="2"/>
      <c r="BR368" s="2"/>
      <c r="BS368" s="7"/>
      <c r="BT368" s="6"/>
      <c r="BU368" s="181"/>
      <c r="BV368" s="119">
        <f t="shared" si="143"/>
        <v>0</v>
      </c>
      <c r="BW368" s="2"/>
      <c r="BX368" s="2"/>
      <c r="BY368" s="7"/>
      <c r="BZ368" s="6"/>
      <c r="CA368" s="181"/>
      <c r="CB368" s="119">
        <f t="shared" si="144"/>
        <v>0</v>
      </c>
      <c r="CC368" s="2"/>
      <c r="CD368" s="2"/>
      <c r="CE368" s="7"/>
      <c r="CF368" s="6"/>
      <c r="CG368" s="181"/>
      <c r="CH368" s="119">
        <f t="shared" si="145"/>
        <v>0</v>
      </c>
      <c r="CI368" s="2"/>
      <c r="CJ368" s="2"/>
      <c r="CK368" s="7"/>
      <c r="CL368" s="6"/>
      <c r="CM368" s="181"/>
      <c r="CN368" s="119">
        <f t="shared" si="146"/>
        <v>0</v>
      </c>
      <c r="CO368" s="2"/>
      <c r="CP368" s="2"/>
      <c r="CQ368" s="7"/>
      <c r="CR368" s="6"/>
      <c r="CS368" s="181"/>
      <c r="CT368" s="119">
        <f t="shared" si="127"/>
        <v>0</v>
      </c>
      <c r="CU368" s="2"/>
      <c r="CV368" s="2"/>
      <c r="CW368" s="7"/>
      <c r="CX368" s="6"/>
      <c r="CY368" s="181"/>
      <c r="CZ368" s="119">
        <f t="shared" si="128"/>
        <v>0</v>
      </c>
      <c r="DA368" s="2"/>
      <c r="DB368" s="2"/>
      <c r="DC368" s="7"/>
      <c r="DD368" s="6"/>
      <c r="DE368" s="181"/>
      <c r="DF368" s="119">
        <f t="shared" si="129"/>
        <v>0</v>
      </c>
      <c r="DG368" s="2"/>
      <c r="DH368" s="2"/>
      <c r="DI368" s="7"/>
      <c r="DJ368" s="6"/>
      <c r="DK368" s="181"/>
      <c r="DL368" s="119">
        <f t="shared" si="130"/>
        <v>0</v>
      </c>
      <c r="DM368" s="2"/>
      <c r="DN368" s="2"/>
      <c r="DO368" s="7"/>
      <c r="DP368" s="6"/>
      <c r="DQ368" s="181"/>
      <c r="DR368" s="119">
        <f t="shared" si="131"/>
        <v>0</v>
      </c>
      <c r="DS368" s="2"/>
      <c r="DT368" s="2"/>
      <c r="DU368" s="7"/>
    </row>
    <row r="369" spans="1:125" s="61" customFormat="1" ht="12.75" customHeight="1" x14ac:dyDescent="0.2">
      <c r="A369" s="152">
        <v>350</v>
      </c>
      <c r="B369" s="299"/>
      <c r="C369" s="198"/>
      <c r="D369" s="312">
        <f t="shared" si="147"/>
        <v>0</v>
      </c>
      <c r="E369" s="313"/>
      <c r="F369" s="6"/>
      <c r="G369" s="181"/>
      <c r="H369" s="119">
        <f t="shared" si="132"/>
        <v>0</v>
      </c>
      <c r="I369" s="2"/>
      <c r="J369" s="2"/>
      <c r="K369" s="7"/>
      <c r="L369" s="6"/>
      <c r="M369" s="181"/>
      <c r="N369" s="119">
        <f t="shared" si="133"/>
        <v>0</v>
      </c>
      <c r="O369" s="2"/>
      <c r="P369" s="2"/>
      <c r="Q369" s="7"/>
      <c r="R369" s="6"/>
      <c r="S369" s="181"/>
      <c r="T369" s="119">
        <f t="shared" si="134"/>
        <v>0</v>
      </c>
      <c r="U369" s="2"/>
      <c r="V369" s="2"/>
      <c r="W369" s="7"/>
      <c r="X369" s="6"/>
      <c r="Y369" s="181"/>
      <c r="Z369" s="119">
        <f t="shared" si="135"/>
        <v>0</v>
      </c>
      <c r="AA369" s="2"/>
      <c r="AB369" s="2"/>
      <c r="AC369" s="7"/>
      <c r="AD369" s="6"/>
      <c r="AE369" s="181"/>
      <c r="AF369" s="119">
        <f t="shared" si="136"/>
        <v>0</v>
      </c>
      <c r="AG369" s="2"/>
      <c r="AH369" s="2"/>
      <c r="AI369" s="7"/>
      <c r="AJ369" s="6"/>
      <c r="AK369" s="181"/>
      <c r="AL369" s="119">
        <f t="shared" si="137"/>
        <v>0</v>
      </c>
      <c r="AM369" s="2"/>
      <c r="AN369" s="2"/>
      <c r="AO369" s="7"/>
      <c r="AP369" s="6"/>
      <c r="AQ369" s="181"/>
      <c r="AR369" s="119">
        <f t="shared" si="138"/>
        <v>0</v>
      </c>
      <c r="AS369" s="2"/>
      <c r="AT369" s="2"/>
      <c r="AU369" s="7"/>
      <c r="AV369" s="6"/>
      <c r="AW369" s="181"/>
      <c r="AX369" s="119">
        <f t="shared" si="139"/>
        <v>0</v>
      </c>
      <c r="AY369" s="2"/>
      <c r="AZ369" s="2"/>
      <c r="BA369" s="7"/>
      <c r="BB369" s="6"/>
      <c r="BC369" s="181"/>
      <c r="BD369" s="119">
        <f t="shared" si="140"/>
        <v>0</v>
      </c>
      <c r="BE369" s="2"/>
      <c r="BF369" s="2"/>
      <c r="BG369" s="7"/>
      <c r="BH369" s="6"/>
      <c r="BI369" s="181"/>
      <c r="BJ369" s="119">
        <f t="shared" si="141"/>
        <v>0</v>
      </c>
      <c r="BK369" s="2"/>
      <c r="BL369" s="2"/>
      <c r="BM369" s="7"/>
      <c r="BN369" s="6"/>
      <c r="BO369" s="181"/>
      <c r="BP369" s="119">
        <f t="shared" si="142"/>
        <v>0</v>
      </c>
      <c r="BQ369" s="2"/>
      <c r="BR369" s="2"/>
      <c r="BS369" s="7"/>
      <c r="BT369" s="6"/>
      <c r="BU369" s="181"/>
      <c r="BV369" s="119">
        <f t="shared" si="143"/>
        <v>0</v>
      </c>
      <c r="BW369" s="2"/>
      <c r="BX369" s="2"/>
      <c r="BY369" s="7"/>
      <c r="BZ369" s="6"/>
      <c r="CA369" s="181"/>
      <c r="CB369" s="119">
        <f t="shared" si="144"/>
        <v>0</v>
      </c>
      <c r="CC369" s="2"/>
      <c r="CD369" s="2"/>
      <c r="CE369" s="7"/>
      <c r="CF369" s="6"/>
      <c r="CG369" s="181"/>
      <c r="CH369" s="119">
        <f t="shared" si="145"/>
        <v>0</v>
      </c>
      <c r="CI369" s="2"/>
      <c r="CJ369" s="2"/>
      <c r="CK369" s="7"/>
      <c r="CL369" s="6"/>
      <c r="CM369" s="181"/>
      <c r="CN369" s="119">
        <f t="shared" si="146"/>
        <v>0</v>
      </c>
      <c r="CO369" s="2"/>
      <c r="CP369" s="2"/>
      <c r="CQ369" s="7"/>
      <c r="CR369" s="6"/>
      <c r="CS369" s="181"/>
      <c r="CT369" s="119">
        <f t="shared" si="127"/>
        <v>0</v>
      </c>
      <c r="CU369" s="2"/>
      <c r="CV369" s="2"/>
      <c r="CW369" s="7"/>
      <c r="CX369" s="6"/>
      <c r="CY369" s="181"/>
      <c r="CZ369" s="119">
        <f t="shared" si="128"/>
        <v>0</v>
      </c>
      <c r="DA369" s="2"/>
      <c r="DB369" s="2"/>
      <c r="DC369" s="7"/>
      <c r="DD369" s="6"/>
      <c r="DE369" s="181"/>
      <c r="DF369" s="119">
        <f t="shared" si="129"/>
        <v>0</v>
      </c>
      <c r="DG369" s="2"/>
      <c r="DH369" s="2"/>
      <c r="DI369" s="7"/>
      <c r="DJ369" s="6"/>
      <c r="DK369" s="181"/>
      <c r="DL369" s="119">
        <f t="shared" si="130"/>
        <v>0</v>
      </c>
      <c r="DM369" s="2"/>
      <c r="DN369" s="2"/>
      <c r="DO369" s="7"/>
      <c r="DP369" s="6"/>
      <c r="DQ369" s="181"/>
      <c r="DR369" s="119">
        <f t="shared" si="131"/>
        <v>0</v>
      </c>
      <c r="DS369" s="2"/>
      <c r="DT369" s="2"/>
      <c r="DU369" s="7"/>
    </row>
    <row r="370" spans="1:125" s="61" customFormat="1" ht="12.75" customHeight="1" x14ac:dyDescent="0.2">
      <c r="A370" s="152">
        <v>351</v>
      </c>
      <c r="B370" s="299"/>
      <c r="C370" s="198"/>
      <c r="D370" s="312">
        <f t="shared" si="147"/>
        <v>0</v>
      </c>
      <c r="E370" s="313"/>
      <c r="F370" s="6"/>
      <c r="G370" s="181"/>
      <c r="H370" s="119">
        <f t="shared" si="132"/>
        <v>0</v>
      </c>
      <c r="I370" s="2"/>
      <c r="J370" s="2"/>
      <c r="K370" s="7"/>
      <c r="L370" s="6"/>
      <c r="M370" s="181"/>
      <c r="N370" s="119">
        <f t="shared" si="133"/>
        <v>0</v>
      </c>
      <c r="O370" s="2"/>
      <c r="P370" s="2"/>
      <c r="Q370" s="7"/>
      <c r="R370" s="6"/>
      <c r="S370" s="181"/>
      <c r="T370" s="119">
        <f t="shared" si="134"/>
        <v>0</v>
      </c>
      <c r="U370" s="2"/>
      <c r="V370" s="2"/>
      <c r="W370" s="7"/>
      <c r="X370" s="6"/>
      <c r="Y370" s="181"/>
      <c r="Z370" s="119">
        <f t="shared" si="135"/>
        <v>0</v>
      </c>
      <c r="AA370" s="2"/>
      <c r="AB370" s="2"/>
      <c r="AC370" s="7"/>
      <c r="AD370" s="6"/>
      <c r="AE370" s="181"/>
      <c r="AF370" s="119">
        <f t="shared" si="136"/>
        <v>0</v>
      </c>
      <c r="AG370" s="2"/>
      <c r="AH370" s="2"/>
      <c r="AI370" s="7"/>
      <c r="AJ370" s="6"/>
      <c r="AK370" s="181"/>
      <c r="AL370" s="119">
        <f t="shared" si="137"/>
        <v>0</v>
      </c>
      <c r="AM370" s="2"/>
      <c r="AN370" s="2"/>
      <c r="AO370" s="7"/>
      <c r="AP370" s="6"/>
      <c r="AQ370" s="181"/>
      <c r="AR370" s="119">
        <f t="shared" si="138"/>
        <v>0</v>
      </c>
      <c r="AS370" s="2"/>
      <c r="AT370" s="2"/>
      <c r="AU370" s="7"/>
      <c r="AV370" s="6"/>
      <c r="AW370" s="181"/>
      <c r="AX370" s="119">
        <f t="shared" si="139"/>
        <v>0</v>
      </c>
      <c r="AY370" s="2"/>
      <c r="AZ370" s="2"/>
      <c r="BA370" s="7"/>
      <c r="BB370" s="6"/>
      <c r="BC370" s="181"/>
      <c r="BD370" s="119">
        <f t="shared" si="140"/>
        <v>0</v>
      </c>
      <c r="BE370" s="2"/>
      <c r="BF370" s="2"/>
      <c r="BG370" s="7"/>
      <c r="BH370" s="6"/>
      <c r="BI370" s="181"/>
      <c r="BJ370" s="119">
        <f t="shared" si="141"/>
        <v>0</v>
      </c>
      <c r="BK370" s="2"/>
      <c r="BL370" s="2"/>
      <c r="BM370" s="7"/>
      <c r="BN370" s="6"/>
      <c r="BO370" s="181"/>
      <c r="BP370" s="119">
        <f t="shared" si="142"/>
        <v>0</v>
      </c>
      <c r="BQ370" s="2"/>
      <c r="BR370" s="2"/>
      <c r="BS370" s="7"/>
      <c r="BT370" s="6"/>
      <c r="BU370" s="181"/>
      <c r="BV370" s="119">
        <f t="shared" si="143"/>
        <v>0</v>
      </c>
      <c r="BW370" s="2"/>
      <c r="BX370" s="2"/>
      <c r="BY370" s="7"/>
      <c r="BZ370" s="6"/>
      <c r="CA370" s="181"/>
      <c r="CB370" s="119">
        <f t="shared" si="144"/>
        <v>0</v>
      </c>
      <c r="CC370" s="2"/>
      <c r="CD370" s="2"/>
      <c r="CE370" s="7"/>
      <c r="CF370" s="6"/>
      <c r="CG370" s="181"/>
      <c r="CH370" s="119">
        <f t="shared" si="145"/>
        <v>0</v>
      </c>
      <c r="CI370" s="2"/>
      <c r="CJ370" s="2"/>
      <c r="CK370" s="7"/>
      <c r="CL370" s="6"/>
      <c r="CM370" s="181"/>
      <c r="CN370" s="119">
        <f t="shared" si="146"/>
        <v>0</v>
      </c>
      <c r="CO370" s="2"/>
      <c r="CP370" s="2"/>
      <c r="CQ370" s="7"/>
      <c r="CR370" s="6"/>
      <c r="CS370" s="181"/>
      <c r="CT370" s="119">
        <f t="shared" si="127"/>
        <v>0</v>
      </c>
      <c r="CU370" s="2"/>
      <c r="CV370" s="2"/>
      <c r="CW370" s="7"/>
      <c r="CX370" s="6"/>
      <c r="CY370" s="181"/>
      <c r="CZ370" s="119">
        <f t="shared" si="128"/>
        <v>0</v>
      </c>
      <c r="DA370" s="2"/>
      <c r="DB370" s="2"/>
      <c r="DC370" s="7"/>
      <c r="DD370" s="6"/>
      <c r="DE370" s="181"/>
      <c r="DF370" s="119">
        <f t="shared" si="129"/>
        <v>0</v>
      </c>
      <c r="DG370" s="2"/>
      <c r="DH370" s="2"/>
      <c r="DI370" s="7"/>
      <c r="DJ370" s="6"/>
      <c r="DK370" s="181"/>
      <c r="DL370" s="119">
        <f t="shared" si="130"/>
        <v>0</v>
      </c>
      <c r="DM370" s="2"/>
      <c r="DN370" s="2"/>
      <c r="DO370" s="7"/>
      <c r="DP370" s="6"/>
      <c r="DQ370" s="181"/>
      <c r="DR370" s="119">
        <f t="shared" si="131"/>
        <v>0</v>
      </c>
      <c r="DS370" s="2"/>
      <c r="DT370" s="2"/>
      <c r="DU370" s="7"/>
    </row>
    <row r="371" spans="1:125" s="61" customFormat="1" ht="12.75" customHeight="1" x14ac:dyDescent="0.2">
      <c r="A371" s="152">
        <v>352</v>
      </c>
      <c r="B371" s="299"/>
      <c r="C371" s="198"/>
      <c r="D371" s="312">
        <f t="shared" si="147"/>
        <v>0</v>
      </c>
      <c r="E371" s="313"/>
      <c r="F371" s="6"/>
      <c r="G371" s="181"/>
      <c r="H371" s="119">
        <f t="shared" si="132"/>
        <v>0</v>
      </c>
      <c r="I371" s="2"/>
      <c r="J371" s="2"/>
      <c r="K371" s="7"/>
      <c r="L371" s="6"/>
      <c r="M371" s="181"/>
      <c r="N371" s="119">
        <f t="shared" si="133"/>
        <v>0</v>
      </c>
      <c r="O371" s="2"/>
      <c r="P371" s="2"/>
      <c r="Q371" s="7"/>
      <c r="R371" s="6"/>
      <c r="S371" s="181"/>
      <c r="T371" s="119">
        <f t="shared" si="134"/>
        <v>0</v>
      </c>
      <c r="U371" s="2"/>
      <c r="V371" s="2"/>
      <c r="W371" s="7"/>
      <c r="X371" s="6"/>
      <c r="Y371" s="181"/>
      <c r="Z371" s="119">
        <f t="shared" si="135"/>
        <v>0</v>
      </c>
      <c r="AA371" s="2"/>
      <c r="AB371" s="2"/>
      <c r="AC371" s="7"/>
      <c r="AD371" s="6"/>
      <c r="AE371" s="181"/>
      <c r="AF371" s="119">
        <f t="shared" si="136"/>
        <v>0</v>
      </c>
      <c r="AG371" s="2"/>
      <c r="AH371" s="2"/>
      <c r="AI371" s="7"/>
      <c r="AJ371" s="6"/>
      <c r="AK371" s="181"/>
      <c r="AL371" s="119">
        <f t="shared" si="137"/>
        <v>0</v>
      </c>
      <c r="AM371" s="2"/>
      <c r="AN371" s="2"/>
      <c r="AO371" s="7"/>
      <c r="AP371" s="6"/>
      <c r="AQ371" s="181"/>
      <c r="AR371" s="119">
        <f t="shared" si="138"/>
        <v>0</v>
      </c>
      <c r="AS371" s="2"/>
      <c r="AT371" s="2"/>
      <c r="AU371" s="7"/>
      <c r="AV371" s="6"/>
      <c r="AW371" s="181"/>
      <c r="AX371" s="119">
        <f t="shared" si="139"/>
        <v>0</v>
      </c>
      <c r="AY371" s="2"/>
      <c r="AZ371" s="2"/>
      <c r="BA371" s="7"/>
      <c r="BB371" s="6"/>
      <c r="BC371" s="181"/>
      <c r="BD371" s="119">
        <f t="shared" si="140"/>
        <v>0</v>
      </c>
      <c r="BE371" s="2"/>
      <c r="BF371" s="2"/>
      <c r="BG371" s="7"/>
      <c r="BH371" s="6"/>
      <c r="BI371" s="181"/>
      <c r="BJ371" s="119">
        <f t="shared" si="141"/>
        <v>0</v>
      </c>
      <c r="BK371" s="2"/>
      <c r="BL371" s="2"/>
      <c r="BM371" s="7"/>
      <c r="BN371" s="6"/>
      <c r="BO371" s="181"/>
      <c r="BP371" s="119">
        <f t="shared" si="142"/>
        <v>0</v>
      </c>
      <c r="BQ371" s="2"/>
      <c r="BR371" s="2"/>
      <c r="BS371" s="7"/>
      <c r="BT371" s="6"/>
      <c r="BU371" s="181"/>
      <c r="BV371" s="119">
        <f t="shared" si="143"/>
        <v>0</v>
      </c>
      <c r="BW371" s="2"/>
      <c r="BX371" s="2"/>
      <c r="BY371" s="7"/>
      <c r="BZ371" s="6"/>
      <c r="CA371" s="181"/>
      <c r="CB371" s="119">
        <f t="shared" si="144"/>
        <v>0</v>
      </c>
      <c r="CC371" s="2"/>
      <c r="CD371" s="2"/>
      <c r="CE371" s="7"/>
      <c r="CF371" s="6"/>
      <c r="CG371" s="181"/>
      <c r="CH371" s="119">
        <f t="shared" si="145"/>
        <v>0</v>
      </c>
      <c r="CI371" s="2"/>
      <c r="CJ371" s="2"/>
      <c r="CK371" s="7"/>
      <c r="CL371" s="6"/>
      <c r="CM371" s="181"/>
      <c r="CN371" s="119">
        <f t="shared" si="146"/>
        <v>0</v>
      </c>
      <c r="CO371" s="2"/>
      <c r="CP371" s="2"/>
      <c r="CQ371" s="7"/>
      <c r="CR371" s="6"/>
      <c r="CS371" s="181"/>
      <c r="CT371" s="119">
        <f t="shared" si="127"/>
        <v>0</v>
      </c>
      <c r="CU371" s="2"/>
      <c r="CV371" s="2"/>
      <c r="CW371" s="7"/>
      <c r="CX371" s="6"/>
      <c r="CY371" s="181"/>
      <c r="CZ371" s="119">
        <f t="shared" si="128"/>
        <v>0</v>
      </c>
      <c r="DA371" s="2"/>
      <c r="DB371" s="2"/>
      <c r="DC371" s="7"/>
      <c r="DD371" s="6"/>
      <c r="DE371" s="181"/>
      <c r="DF371" s="119">
        <f t="shared" si="129"/>
        <v>0</v>
      </c>
      <c r="DG371" s="2"/>
      <c r="DH371" s="2"/>
      <c r="DI371" s="7"/>
      <c r="DJ371" s="6"/>
      <c r="DK371" s="181"/>
      <c r="DL371" s="119">
        <f t="shared" si="130"/>
        <v>0</v>
      </c>
      <c r="DM371" s="2"/>
      <c r="DN371" s="2"/>
      <c r="DO371" s="7"/>
      <c r="DP371" s="6"/>
      <c r="DQ371" s="181"/>
      <c r="DR371" s="119">
        <f t="shared" si="131"/>
        <v>0</v>
      </c>
      <c r="DS371" s="2"/>
      <c r="DT371" s="2"/>
      <c r="DU371" s="7"/>
    </row>
    <row r="372" spans="1:125" s="61" customFormat="1" ht="12.75" customHeight="1" x14ac:dyDescent="0.2">
      <c r="A372" s="152">
        <v>353</v>
      </c>
      <c r="B372" s="299"/>
      <c r="C372" s="198"/>
      <c r="D372" s="312">
        <f t="shared" si="147"/>
        <v>0</v>
      </c>
      <c r="E372" s="313"/>
      <c r="F372" s="6"/>
      <c r="G372" s="181"/>
      <c r="H372" s="119">
        <f t="shared" si="132"/>
        <v>0</v>
      </c>
      <c r="I372" s="2"/>
      <c r="J372" s="2"/>
      <c r="K372" s="7"/>
      <c r="L372" s="6"/>
      <c r="M372" s="181"/>
      <c r="N372" s="119">
        <f t="shared" si="133"/>
        <v>0</v>
      </c>
      <c r="O372" s="2"/>
      <c r="P372" s="2"/>
      <c r="Q372" s="7"/>
      <c r="R372" s="6"/>
      <c r="S372" s="181"/>
      <c r="T372" s="119">
        <f t="shared" si="134"/>
        <v>0</v>
      </c>
      <c r="U372" s="2"/>
      <c r="V372" s="2"/>
      <c r="W372" s="7"/>
      <c r="X372" s="6"/>
      <c r="Y372" s="181"/>
      <c r="Z372" s="119">
        <f t="shared" si="135"/>
        <v>0</v>
      </c>
      <c r="AA372" s="2"/>
      <c r="AB372" s="2"/>
      <c r="AC372" s="7"/>
      <c r="AD372" s="6"/>
      <c r="AE372" s="181"/>
      <c r="AF372" s="119">
        <f t="shared" si="136"/>
        <v>0</v>
      </c>
      <c r="AG372" s="2"/>
      <c r="AH372" s="2"/>
      <c r="AI372" s="7"/>
      <c r="AJ372" s="6"/>
      <c r="AK372" s="181"/>
      <c r="AL372" s="119">
        <f t="shared" si="137"/>
        <v>0</v>
      </c>
      <c r="AM372" s="2"/>
      <c r="AN372" s="2"/>
      <c r="AO372" s="7"/>
      <c r="AP372" s="6"/>
      <c r="AQ372" s="181"/>
      <c r="AR372" s="119">
        <f t="shared" si="138"/>
        <v>0</v>
      </c>
      <c r="AS372" s="2"/>
      <c r="AT372" s="2"/>
      <c r="AU372" s="7"/>
      <c r="AV372" s="6"/>
      <c r="AW372" s="181"/>
      <c r="AX372" s="119">
        <f t="shared" si="139"/>
        <v>0</v>
      </c>
      <c r="AY372" s="2"/>
      <c r="AZ372" s="2"/>
      <c r="BA372" s="7"/>
      <c r="BB372" s="6"/>
      <c r="BC372" s="181"/>
      <c r="BD372" s="119">
        <f t="shared" si="140"/>
        <v>0</v>
      </c>
      <c r="BE372" s="2"/>
      <c r="BF372" s="2"/>
      <c r="BG372" s="7"/>
      <c r="BH372" s="6"/>
      <c r="BI372" s="181"/>
      <c r="BJ372" s="119">
        <f t="shared" si="141"/>
        <v>0</v>
      </c>
      <c r="BK372" s="2"/>
      <c r="BL372" s="2"/>
      <c r="BM372" s="7"/>
      <c r="BN372" s="6"/>
      <c r="BO372" s="181"/>
      <c r="BP372" s="119">
        <f t="shared" si="142"/>
        <v>0</v>
      </c>
      <c r="BQ372" s="2"/>
      <c r="BR372" s="2"/>
      <c r="BS372" s="7"/>
      <c r="BT372" s="6"/>
      <c r="BU372" s="181"/>
      <c r="BV372" s="119">
        <f t="shared" si="143"/>
        <v>0</v>
      </c>
      <c r="BW372" s="2"/>
      <c r="BX372" s="2"/>
      <c r="BY372" s="7"/>
      <c r="BZ372" s="6"/>
      <c r="CA372" s="181"/>
      <c r="CB372" s="119">
        <f t="shared" si="144"/>
        <v>0</v>
      </c>
      <c r="CC372" s="2"/>
      <c r="CD372" s="2"/>
      <c r="CE372" s="7"/>
      <c r="CF372" s="6"/>
      <c r="CG372" s="181"/>
      <c r="CH372" s="119">
        <f t="shared" si="145"/>
        <v>0</v>
      </c>
      <c r="CI372" s="2"/>
      <c r="CJ372" s="2"/>
      <c r="CK372" s="7"/>
      <c r="CL372" s="6"/>
      <c r="CM372" s="181"/>
      <c r="CN372" s="119">
        <f t="shared" si="146"/>
        <v>0</v>
      </c>
      <c r="CO372" s="2"/>
      <c r="CP372" s="2"/>
      <c r="CQ372" s="7"/>
      <c r="CR372" s="6"/>
      <c r="CS372" s="181"/>
      <c r="CT372" s="119">
        <f t="shared" si="127"/>
        <v>0</v>
      </c>
      <c r="CU372" s="2"/>
      <c r="CV372" s="2"/>
      <c r="CW372" s="7"/>
      <c r="CX372" s="6"/>
      <c r="CY372" s="181"/>
      <c r="CZ372" s="119">
        <f t="shared" si="128"/>
        <v>0</v>
      </c>
      <c r="DA372" s="2"/>
      <c r="DB372" s="2"/>
      <c r="DC372" s="7"/>
      <c r="DD372" s="6"/>
      <c r="DE372" s="181"/>
      <c r="DF372" s="119">
        <f t="shared" si="129"/>
        <v>0</v>
      </c>
      <c r="DG372" s="2"/>
      <c r="DH372" s="2"/>
      <c r="DI372" s="7"/>
      <c r="DJ372" s="6"/>
      <c r="DK372" s="181"/>
      <c r="DL372" s="119">
        <f t="shared" si="130"/>
        <v>0</v>
      </c>
      <c r="DM372" s="2"/>
      <c r="DN372" s="2"/>
      <c r="DO372" s="7"/>
      <c r="DP372" s="6"/>
      <c r="DQ372" s="181"/>
      <c r="DR372" s="119">
        <f t="shared" si="131"/>
        <v>0</v>
      </c>
      <c r="DS372" s="2"/>
      <c r="DT372" s="2"/>
      <c r="DU372" s="7"/>
    </row>
    <row r="373" spans="1:125" s="61" customFormat="1" ht="12.75" customHeight="1" x14ac:dyDescent="0.2">
      <c r="A373" s="152">
        <v>354</v>
      </c>
      <c r="B373" s="299"/>
      <c r="C373" s="198"/>
      <c r="D373" s="312">
        <f t="shared" si="147"/>
        <v>0</v>
      </c>
      <c r="E373" s="313"/>
      <c r="F373" s="6"/>
      <c r="G373" s="181"/>
      <c r="H373" s="119">
        <f t="shared" si="132"/>
        <v>0</v>
      </c>
      <c r="I373" s="2"/>
      <c r="J373" s="2"/>
      <c r="K373" s="7"/>
      <c r="L373" s="6"/>
      <c r="M373" s="181"/>
      <c r="N373" s="119">
        <f t="shared" si="133"/>
        <v>0</v>
      </c>
      <c r="O373" s="2"/>
      <c r="P373" s="2"/>
      <c r="Q373" s="7"/>
      <c r="R373" s="6"/>
      <c r="S373" s="181"/>
      <c r="T373" s="119">
        <f t="shared" si="134"/>
        <v>0</v>
      </c>
      <c r="U373" s="2"/>
      <c r="V373" s="2"/>
      <c r="W373" s="7"/>
      <c r="X373" s="6"/>
      <c r="Y373" s="181"/>
      <c r="Z373" s="119">
        <f t="shared" si="135"/>
        <v>0</v>
      </c>
      <c r="AA373" s="2"/>
      <c r="AB373" s="2"/>
      <c r="AC373" s="7"/>
      <c r="AD373" s="6"/>
      <c r="AE373" s="181"/>
      <c r="AF373" s="119">
        <f t="shared" si="136"/>
        <v>0</v>
      </c>
      <c r="AG373" s="2"/>
      <c r="AH373" s="2"/>
      <c r="AI373" s="7"/>
      <c r="AJ373" s="6"/>
      <c r="AK373" s="181"/>
      <c r="AL373" s="119">
        <f t="shared" si="137"/>
        <v>0</v>
      </c>
      <c r="AM373" s="2"/>
      <c r="AN373" s="2"/>
      <c r="AO373" s="7"/>
      <c r="AP373" s="6"/>
      <c r="AQ373" s="181"/>
      <c r="AR373" s="119">
        <f t="shared" si="138"/>
        <v>0</v>
      </c>
      <c r="AS373" s="2"/>
      <c r="AT373" s="2"/>
      <c r="AU373" s="7"/>
      <c r="AV373" s="6"/>
      <c r="AW373" s="181"/>
      <c r="AX373" s="119">
        <f t="shared" si="139"/>
        <v>0</v>
      </c>
      <c r="AY373" s="2"/>
      <c r="AZ373" s="2"/>
      <c r="BA373" s="7"/>
      <c r="BB373" s="6"/>
      <c r="BC373" s="181"/>
      <c r="BD373" s="119">
        <f t="shared" si="140"/>
        <v>0</v>
      </c>
      <c r="BE373" s="2"/>
      <c r="BF373" s="2"/>
      <c r="BG373" s="7"/>
      <c r="BH373" s="6"/>
      <c r="BI373" s="181"/>
      <c r="BJ373" s="119">
        <f t="shared" si="141"/>
        <v>0</v>
      </c>
      <c r="BK373" s="2"/>
      <c r="BL373" s="2"/>
      <c r="BM373" s="7"/>
      <c r="BN373" s="6"/>
      <c r="BO373" s="181"/>
      <c r="BP373" s="119">
        <f t="shared" si="142"/>
        <v>0</v>
      </c>
      <c r="BQ373" s="2"/>
      <c r="BR373" s="2"/>
      <c r="BS373" s="7"/>
      <c r="BT373" s="6"/>
      <c r="BU373" s="181"/>
      <c r="BV373" s="119">
        <f t="shared" si="143"/>
        <v>0</v>
      </c>
      <c r="BW373" s="2"/>
      <c r="BX373" s="2"/>
      <c r="BY373" s="7"/>
      <c r="BZ373" s="6"/>
      <c r="CA373" s="181"/>
      <c r="CB373" s="119">
        <f t="shared" si="144"/>
        <v>0</v>
      </c>
      <c r="CC373" s="2"/>
      <c r="CD373" s="2"/>
      <c r="CE373" s="7"/>
      <c r="CF373" s="6"/>
      <c r="CG373" s="181"/>
      <c r="CH373" s="119">
        <f t="shared" si="145"/>
        <v>0</v>
      </c>
      <c r="CI373" s="2"/>
      <c r="CJ373" s="2"/>
      <c r="CK373" s="7"/>
      <c r="CL373" s="6"/>
      <c r="CM373" s="181"/>
      <c r="CN373" s="119">
        <f t="shared" si="146"/>
        <v>0</v>
      </c>
      <c r="CO373" s="2"/>
      <c r="CP373" s="2"/>
      <c r="CQ373" s="7"/>
      <c r="CR373" s="6"/>
      <c r="CS373" s="181"/>
      <c r="CT373" s="119">
        <f t="shared" si="127"/>
        <v>0</v>
      </c>
      <c r="CU373" s="2"/>
      <c r="CV373" s="2"/>
      <c r="CW373" s="7"/>
      <c r="CX373" s="6"/>
      <c r="CY373" s="181"/>
      <c r="CZ373" s="119">
        <f t="shared" si="128"/>
        <v>0</v>
      </c>
      <c r="DA373" s="2"/>
      <c r="DB373" s="2"/>
      <c r="DC373" s="7"/>
      <c r="DD373" s="6"/>
      <c r="DE373" s="181"/>
      <c r="DF373" s="119">
        <f t="shared" si="129"/>
        <v>0</v>
      </c>
      <c r="DG373" s="2"/>
      <c r="DH373" s="2"/>
      <c r="DI373" s="7"/>
      <c r="DJ373" s="6"/>
      <c r="DK373" s="181"/>
      <c r="DL373" s="119">
        <f t="shared" si="130"/>
        <v>0</v>
      </c>
      <c r="DM373" s="2"/>
      <c r="DN373" s="2"/>
      <c r="DO373" s="7"/>
      <c r="DP373" s="6"/>
      <c r="DQ373" s="181"/>
      <c r="DR373" s="119">
        <f t="shared" si="131"/>
        <v>0</v>
      </c>
      <c r="DS373" s="2"/>
      <c r="DT373" s="2"/>
      <c r="DU373" s="7"/>
    </row>
    <row r="374" spans="1:125" s="61" customFormat="1" ht="12.75" customHeight="1" x14ac:dyDescent="0.2">
      <c r="A374" s="152">
        <v>355</v>
      </c>
      <c r="B374" s="299"/>
      <c r="C374" s="198"/>
      <c r="D374" s="312">
        <f t="shared" si="147"/>
        <v>0</v>
      </c>
      <c r="E374" s="313"/>
      <c r="F374" s="6"/>
      <c r="G374" s="181"/>
      <c r="H374" s="119">
        <f t="shared" si="132"/>
        <v>0</v>
      </c>
      <c r="I374" s="2"/>
      <c r="J374" s="2"/>
      <c r="K374" s="7"/>
      <c r="L374" s="6"/>
      <c r="M374" s="181"/>
      <c r="N374" s="119">
        <f t="shared" si="133"/>
        <v>0</v>
      </c>
      <c r="O374" s="2"/>
      <c r="P374" s="2"/>
      <c r="Q374" s="7"/>
      <c r="R374" s="6"/>
      <c r="S374" s="181"/>
      <c r="T374" s="119">
        <f t="shared" si="134"/>
        <v>0</v>
      </c>
      <c r="U374" s="2"/>
      <c r="V374" s="2"/>
      <c r="W374" s="7"/>
      <c r="X374" s="6"/>
      <c r="Y374" s="181"/>
      <c r="Z374" s="119">
        <f t="shared" si="135"/>
        <v>0</v>
      </c>
      <c r="AA374" s="2"/>
      <c r="AB374" s="2"/>
      <c r="AC374" s="7"/>
      <c r="AD374" s="6"/>
      <c r="AE374" s="181"/>
      <c r="AF374" s="119">
        <f t="shared" si="136"/>
        <v>0</v>
      </c>
      <c r="AG374" s="2"/>
      <c r="AH374" s="2"/>
      <c r="AI374" s="7"/>
      <c r="AJ374" s="6"/>
      <c r="AK374" s="181"/>
      <c r="AL374" s="119">
        <f t="shared" si="137"/>
        <v>0</v>
      </c>
      <c r="AM374" s="2"/>
      <c r="AN374" s="2"/>
      <c r="AO374" s="7"/>
      <c r="AP374" s="6"/>
      <c r="AQ374" s="181"/>
      <c r="AR374" s="119">
        <f t="shared" si="138"/>
        <v>0</v>
      </c>
      <c r="AS374" s="2"/>
      <c r="AT374" s="2"/>
      <c r="AU374" s="7"/>
      <c r="AV374" s="6"/>
      <c r="AW374" s="181"/>
      <c r="AX374" s="119">
        <f t="shared" si="139"/>
        <v>0</v>
      </c>
      <c r="AY374" s="2"/>
      <c r="AZ374" s="2"/>
      <c r="BA374" s="7"/>
      <c r="BB374" s="6"/>
      <c r="BC374" s="181"/>
      <c r="BD374" s="119">
        <f t="shared" si="140"/>
        <v>0</v>
      </c>
      <c r="BE374" s="2"/>
      <c r="BF374" s="2"/>
      <c r="BG374" s="7"/>
      <c r="BH374" s="6"/>
      <c r="BI374" s="181"/>
      <c r="BJ374" s="119">
        <f t="shared" si="141"/>
        <v>0</v>
      </c>
      <c r="BK374" s="2"/>
      <c r="BL374" s="2"/>
      <c r="BM374" s="7"/>
      <c r="BN374" s="6"/>
      <c r="BO374" s="181"/>
      <c r="BP374" s="119">
        <f t="shared" si="142"/>
        <v>0</v>
      </c>
      <c r="BQ374" s="2"/>
      <c r="BR374" s="2"/>
      <c r="BS374" s="7"/>
      <c r="BT374" s="6"/>
      <c r="BU374" s="181"/>
      <c r="BV374" s="119">
        <f t="shared" si="143"/>
        <v>0</v>
      </c>
      <c r="BW374" s="2"/>
      <c r="BX374" s="2"/>
      <c r="BY374" s="7"/>
      <c r="BZ374" s="6"/>
      <c r="CA374" s="181"/>
      <c r="CB374" s="119">
        <f t="shared" si="144"/>
        <v>0</v>
      </c>
      <c r="CC374" s="2"/>
      <c r="CD374" s="2"/>
      <c r="CE374" s="7"/>
      <c r="CF374" s="6"/>
      <c r="CG374" s="181"/>
      <c r="CH374" s="119">
        <f t="shared" si="145"/>
        <v>0</v>
      </c>
      <c r="CI374" s="2"/>
      <c r="CJ374" s="2"/>
      <c r="CK374" s="7"/>
      <c r="CL374" s="6"/>
      <c r="CM374" s="181"/>
      <c r="CN374" s="119">
        <f t="shared" si="146"/>
        <v>0</v>
      </c>
      <c r="CO374" s="2"/>
      <c r="CP374" s="2"/>
      <c r="CQ374" s="7"/>
      <c r="CR374" s="6"/>
      <c r="CS374" s="181"/>
      <c r="CT374" s="119">
        <f t="shared" si="127"/>
        <v>0</v>
      </c>
      <c r="CU374" s="2"/>
      <c r="CV374" s="2"/>
      <c r="CW374" s="7"/>
      <c r="CX374" s="6"/>
      <c r="CY374" s="181"/>
      <c r="CZ374" s="119">
        <f t="shared" si="128"/>
        <v>0</v>
      </c>
      <c r="DA374" s="2"/>
      <c r="DB374" s="2"/>
      <c r="DC374" s="7"/>
      <c r="DD374" s="6"/>
      <c r="DE374" s="181"/>
      <c r="DF374" s="119">
        <f t="shared" si="129"/>
        <v>0</v>
      </c>
      <c r="DG374" s="2"/>
      <c r="DH374" s="2"/>
      <c r="DI374" s="7"/>
      <c r="DJ374" s="6"/>
      <c r="DK374" s="181"/>
      <c r="DL374" s="119">
        <f t="shared" si="130"/>
        <v>0</v>
      </c>
      <c r="DM374" s="2"/>
      <c r="DN374" s="2"/>
      <c r="DO374" s="7"/>
      <c r="DP374" s="6"/>
      <c r="DQ374" s="181"/>
      <c r="DR374" s="119">
        <f t="shared" si="131"/>
        <v>0</v>
      </c>
      <c r="DS374" s="2"/>
      <c r="DT374" s="2"/>
      <c r="DU374" s="7"/>
    </row>
    <row r="375" spans="1:125" s="61" customFormat="1" ht="12.75" customHeight="1" x14ac:dyDescent="0.2">
      <c r="A375" s="152">
        <v>356</v>
      </c>
      <c r="B375" s="299"/>
      <c r="C375" s="198"/>
      <c r="D375" s="312">
        <f t="shared" si="147"/>
        <v>0</v>
      </c>
      <c r="E375" s="313"/>
      <c r="F375" s="6"/>
      <c r="G375" s="181"/>
      <c r="H375" s="119">
        <f t="shared" si="132"/>
        <v>0</v>
      </c>
      <c r="I375" s="2"/>
      <c r="J375" s="2"/>
      <c r="K375" s="7"/>
      <c r="L375" s="6"/>
      <c r="M375" s="181"/>
      <c r="N375" s="119">
        <f t="shared" si="133"/>
        <v>0</v>
      </c>
      <c r="O375" s="2"/>
      <c r="P375" s="2"/>
      <c r="Q375" s="7"/>
      <c r="R375" s="6"/>
      <c r="S375" s="181"/>
      <c r="T375" s="119">
        <f t="shared" si="134"/>
        <v>0</v>
      </c>
      <c r="U375" s="2"/>
      <c r="V375" s="2"/>
      <c r="W375" s="7"/>
      <c r="X375" s="6"/>
      <c r="Y375" s="181"/>
      <c r="Z375" s="119">
        <f t="shared" si="135"/>
        <v>0</v>
      </c>
      <c r="AA375" s="2"/>
      <c r="AB375" s="2"/>
      <c r="AC375" s="7"/>
      <c r="AD375" s="6"/>
      <c r="AE375" s="181"/>
      <c r="AF375" s="119">
        <f t="shared" si="136"/>
        <v>0</v>
      </c>
      <c r="AG375" s="2"/>
      <c r="AH375" s="2"/>
      <c r="AI375" s="7"/>
      <c r="AJ375" s="6"/>
      <c r="AK375" s="181"/>
      <c r="AL375" s="119">
        <f t="shared" si="137"/>
        <v>0</v>
      </c>
      <c r="AM375" s="2"/>
      <c r="AN375" s="2"/>
      <c r="AO375" s="7"/>
      <c r="AP375" s="6"/>
      <c r="AQ375" s="181"/>
      <c r="AR375" s="119">
        <f t="shared" si="138"/>
        <v>0</v>
      </c>
      <c r="AS375" s="2"/>
      <c r="AT375" s="2"/>
      <c r="AU375" s="7"/>
      <c r="AV375" s="6"/>
      <c r="AW375" s="181"/>
      <c r="AX375" s="119">
        <f t="shared" si="139"/>
        <v>0</v>
      </c>
      <c r="AY375" s="2"/>
      <c r="AZ375" s="2"/>
      <c r="BA375" s="7"/>
      <c r="BB375" s="6"/>
      <c r="BC375" s="181"/>
      <c r="BD375" s="119">
        <f t="shared" si="140"/>
        <v>0</v>
      </c>
      <c r="BE375" s="2"/>
      <c r="BF375" s="2"/>
      <c r="BG375" s="7"/>
      <c r="BH375" s="6"/>
      <c r="BI375" s="181"/>
      <c r="BJ375" s="119">
        <f t="shared" si="141"/>
        <v>0</v>
      </c>
      <c r="BK375" s="2"/>
      <c r="BL375" s="2"/>
      <c r="BM375" s="7"/>
      <c r="BN375" s="6"/>
      <c r="BO375" s="181"/>
      <c r="BP375" s="119">
        <f t="shared" si="142"/>
        <v>0</v>
      </c>
      <c r="BQ375" s="2"/>
      <c r="BR375" s="2"/>
      <c r="BS375" s="7"/>
      <c r="BT375" s="6"/>
      <c r="BU375" s="181"/>
      <c r="BV375" s="119">
        <f t="shared" si="143"/>
        <v>0</v>
      </c>
      <c r="BW375" s="2"/>
      <c r="BX375" s="2"/>
      <c r="BY375" s="7"/>
      <c r="BZ375" s="6"/>
      <c r="CA375" s="181"/>
      <c r="CB375" s="119">
        <f t="shared" si="144"/>
        <v>0</v>
      </c>
      <c r="CC375" s="2"/>
      <c r="CD375" s="2"/>
      <c r="CE375" s="7"/>
      <c r="CF375" s="6"/>
      <c r="CG375" s="181"/>
      <c r="CH375" s="119">
        <f t="shared" si="145"/>
        <v>0</v>
      </c>
      <c r="CI375" s="2"/>
      <c r="CJ375" s="2"/>
      <c r="CK375" s="7"/>
      <c r="CL375" s="6"/>
      <c r="CM375" s="181"/>
      <c r="CN375" s="119">
        <f t="shared" si="146"/>
        <v>0</v>
      </c>
      <c r="CO375" s="2"/>
      <c r="CP375" s="2"/>
      <c r="CQ375" s="7"/>
      <c r="CR375" s="6"/>
      <c r="CS375" s="181"/>
      <c r="CT375" s="119">
        <f t="shared" si="127"/>
        <v>0</v>
      </c>
      <c r="CU375" s="2"/>
      <c r="CV375" s="2"/>
      <c r="CW375" s="7"/>
      <c r="CX375" s="6"/>
      <c r="CY375" s="181"/>
      <c r="CZ375" s="119">
        <f t="shared" si="128"/>
        <v>0</v>
      </c>
      <c r="DA375" s="2"/>
      <c r="DB375" s="2"/>
      <c r="DC375" s="7"/>
      <c r="DD375" s="6"/>
      <c r="DE375" s="181"/>
      <c r="DF375" s="119">
        <f t="shared" si="129"/>
        <v>0</v>
      </c>
      <c r="DG375" s="2"/>
      <c r="DH375" s="2"/>
      <c r="DI375" s="7"/>
      <c r="DJ375" s="6"/>
      <c r="DK375" s="181"/>
      <c r="DL375" s="119">
        <f t="shared" si="130"/>
        <v>0</v>
      </c>
      <c r="DM375" s="2"/>
      <c r="DN375" s="2"/>
      <c r="DO375" s="7"/>
      <c r="DP375" s="6"/>
      <c r="DQ375" s="181"/>
      <c r="DR375" s="119">
        <f t="shared" si="131"/>
        <v>0</v>
      </c>
      <c r="DS375" s="2"/>
      <c r="DT375" s="2"/>
      <c r="DU375" s="7"/>
    </row>
    <row r="376" spans="1:125" s="61" customFormat="1" ht="12.75" customHeight="1" x14ac:dyDescent="0.2">
      <c r="A376" s="152">
        <v>357</v>
      </c>
      <c r="B376" s="299"/>
      <c r="C376" s="198"/>
      <c r="D376" s="312">
        <f t="shared" si="147"/>
        <v>0</v>
      </c>
      <c r="E376" s="313"/>
      <c r="F376" s="6"/>
      <c r="G376" s="181"/>
      <c r="H376" s="119">
        <f t="shared" si="132"/>
        <v>0</v>
      </c>
      <c r="I376" s="2"/>
      <c r="J376" s="2"/>
      <c r="K376" s="7"/>
      <c r="L376" s="6"/>
      <c r="M376" s="181"/>
      <c r="N376" s="119">
        <f t="shared" si="133"/>
        <v>0</v>
      </c>
      <c r="O376" s="2"/>
      <c r="P376" s="2"/>
      <c r="Q376" s="7"/>
      <c r="R376" s="6"/>
      <c r="S376" s="181"/>
      <c r="T376" s="119">
        <f t="shared" si="134"/>
        <v>0</v>
      </c>
      <c r="U376" s="2"/>
      <c r="V376" s="2"/>
      <c r="W376" s="7"/>
      <c r="X376" s="6"/>
      <c r="Y376" s="181"/>
      <c r="Z376" s="119">
        <f t="shared" si="135"/>
        <v>0</v>
      </c>
      <c r="AA376" s="2"/>
      <c r="AB376" s="2"/>
      <c r="AC376" s="7"/>
      <c r="AD376" s="6"/>
      <c r="AE376" s="181"/>
      <c r="AF376" s="119">
        <f t="shared" si="136"/>
        <v>0</v>
      </c>
      <c r="AG376" s="2"/>
      <c r="AH376" s="2"/>
      <c r="AI376" s="7"/>
      <c r="AJ376" s="6"/>
      <c r="AK376" s="181"/>
      <c r="AL376" s="119">
        <f t="shared" si="137"/>
        <v>0</v>
      </c>
      <c r="AM376" s="2"/>
      <c r="AN376" s="2"/>
      <c r="AO376" s="7"/>
      <c r="AP376" s="6"/>
      <c r="AQ376" s="181"/>
      <c r="AR376" s="119">
        <f t="shared" si="138"/>
        <v>0</v>
      </c>
      <c r="AS376" s="2"/>
      <c r="AT376" s="2"/>
      <c r="AU376" s="7"/>
      <c r="AV376" s="6"/>
      <c r="AW376" s="181"/>
      <c r="AX376" s="119">
        <f t="shared" si="139"/>
        <v>0</v>
      </c>
      <c r="AY376" s="2"/>
      <c r="AZ376" s="2"/>
      <c r="BA376" s="7"/>
      <c r="BB376" s="6"/>
      <c r="BC376" s="181"/>
      <c r="BD376" s="119">
        <f t="shared" si="140"/>
        <v>0</v>
      </c>
      <c r="BE376" s="2"/>
      <c r="BF376" s="2"/>
      <c r="BG376" s="7"/>
      <c r="BH376" s="6"/>
      <c r="BI376" s="181"/>
      <c r="BJ376" s="119">
        <f t="shared" si="141"/>
        <v>0</v>
      </c>
      <c r="BK376" s="2"/>
      <c r="BL376" s="2"/>
      <c r="BM376" s="7"/>
      <c r="BN376" s="6"/>
      <c r="BO376" s="181"/>
      <c r="BP376" s="119">
        <f t="shared" si="142"/>
        <v>0</v>
      </c>
      <c r="BQ376" s="2"/>
      <c r="BR376" s="2"/>
      <c r="BS376" s="7"/>
      <c r="BT376" s="6"/>
      <c r="BU376" s="181"/>
      <c r="BV376" s="119">
        <f t="shared" si="143"/>
        <v>0</v>
      </c>
      <c r="BW376" s="2"/>
      <c r="BX376" s="2"/>
      <c r="BY376" s="7"/>
      <c r="BZ376" s="6"/>
      <c r="CA376" s="181"/>
      <c r="CB376" s="119">
        <f t="shared" si="144"/>
        <v>0</v>
      </c>
      <c r="CC376" s="2"/>
      <c r="CD376" s="2"/>
      <c r="CE376" s="7"/>
      <c r="CF376" s="6"/>
      <c r="CG376" s="181"/>
      <c r="CH376" s="119">
        <f t="shared" si="145"/>
        <v>0</v>
      </c>
      <c r="CI376" s="2"/>
      <c r="CJ376" s="2"/>
      <c r="CK376" s="7"/>
      <c r="CL376" s="6"/>
      <c r="CM376" s="181"/>
      <c r="CN376" s="119">
        <f t="shared" si="146"/>
        <v>0</v>
      </c>
      <c r="CO376" s="2"/>
      <c r="CP376" s="2"/>
      <c r="CQ376" s="7"/>
      <c r="CR376" s="6"/>
      <c r="CS376" s="181"/>
      <c r="CT376" s="119">
        <f t="shared" si="127"/>
        <v>0</v>
      </c>
      <c r="CU376" s="2"/>
      <c r="CV376" s="2"/>
      <c r="CW376" s="7"/>
      <c r="CX376" s="6"/>
      <c r="CY376" s="181"/>
      <c r="CZ376" s="119">
        <f t="shared" si="128"/>
        <v>0</v>
      </c>
      <c r="DA376" s="2"/>
      <c r="DB376" s="2"/>
      <c r="DC376" s="7"/>
      <c r="DD376" s="6"/>
      <c r="DE376" s="181"/>
      <c r="DF376" s="119">
        <f t="shared" si="129"/>
        <v>0</v>
      </c>
      <c r="DG376" s="2"/>
      <c r="DH376" s="2"/>
      <c r="DI376" s="7"/>
      <c r="DJ376" s="6"/>
      <c r="DK376" s="181"/>
      <c r="DL376" s="119">
        <f t="shared" si="130"/>
        <v>0</v>
      </c>
      <c r="DM376" s="2"/>
      <c r="DN376" s="2"/>
      <c r="DO376" s="7"/>
      <c r="DP376" s="6"/>
      <c r="DQ376" s="181"/>
      <c r="DR376" s="119">
        <f t="shared" si="131"/>
        <v>0</v>
      </c>
      <c r="DS376" s="2"/>
      <c r="DT376" s="2"/>
      <c r="DU376" s="7"/>
    </row>
    <row r="377" spans="1:125" s="61" customFormat="1" ht="12.75" customHeight="1" x14ac:dyDescent="0.2">
      <c r="A377" s="152">
        <v>358</v>
      </c>
      <c r="B377" s="299"/>
      <c r="C377" s="198"/>
      <c r="D377" s="312">
        <f t="shared" si="147"/>
        <v>0</v>
      </c>
      <c r="E377" s="313"/>
      <c r="F377" s="6"/>
      <c r="G377" s="181"/>
      <c r="H377" s="119">
        <f t="shared" si="132"/>
        <v>0</v>
      </c>
      <c r="I377" s="2"/>
      <c r="J377" s="2"/>
      <c r="K377" s="7"/>
      <c r="L377" s="6"/>
      <c r="M377" s="181"/>
      <c r="N377" s="119">
        <f t="shared" si="133"/>
        <v>0</v>
      </c>
      <c r="O377" s="2"/>
      <c r="P377" s="2"/>
      <c r="Q377" s="7"/>
      <c r="R377" s="6"/>
      <c r="S377" s="181"/>
      <c r="T377" s="119">
        <f t="shared" si="134"/>
        <v>0</v>
      </c>
      <c r="U377" s="2"/>
      <c r="V377" s="2"/>
      <c r="W377" s="7"/>
      <c r="X377" s="6"/>
      <c r="Y377" s="181"/>
      <c r="Z377" s="119">
        <f t="shared" si="135"/>
        <v>0</v>
      </c>
      <c r="AA377" s="2"/>
      <c r="AB377" s="2"/>
      <c r="AC377" s="7"/>
      <c r="AD377" s="6"/>
      <c r="AE377" s="181"/>
      <c r="AF377" s="119">
        <f t="shared" si="136"/>
        <v>0</v>
      </c>
      <c r="AG377" s="2"/>
      <c r="AH377" s="2"/>
      <c r="AI377" s="7"/>
      <c r="AJ377" s="6"/>
      <c r="AK377" s="181"/>
      <c r="AL377" s="119">
        <f t="shared" si="137"/>
        <v>0</v>
      </c>
      <c r="AM377" s="2"/>
      <c r="AN377" s="2"/>
      <c r="AO377" s="7"/>
      <c r="AP377" s="6"/>
      <c r="AQ377" s="181"/>
      <c r="AR377" s="119">
        <f t="shared" si="138"/>
        <v>0</v>
      </c>
      <c r="AS377" s="2"/>
      <c r="AT377" s="2"/>
      <c r="AU377" s="7"/>
      <c r="AV377" s="6"/>
      <c r="AW377" s="181"/>
      <c r="AX377" s="119">
        <f t="shared" si="139"/>
        <v>0</v>
      </c>
      <c r="AY377" s="2"/>
      <c r="AZ377" s="2"/>
      <c r="BA377" s="7"/>
      <c r="BB377" s="6"/>
      <c r="BC377" s="181"/>
      <c r="BD377" s="119">
        <f t="shared" si="140"/>
        <v>0</v>
      </c>
      <c r="BE377" s="2"/>
      <c r="BF377" s="2"/>
      <c r="BG377" s="7"/>
      <c r="BH377" s="6"/>
      <c r="BI377" s="181"/>
      <c r="BJ377" s="119">
        <f t="shared" si="141"/>
        <v>0</v>
      </c>
      <c r="BK377" s="2"/>
      <c r="BL377" s="2"/>
      <c r="BM377" s="7"/>
      <c r="BN377" s="6"/>
      <c r="BO377" s="181"/>
      <c r="BP377" s="119">
        <f t="shared" si="142"/>
        <v>0</v>
      </c>
      <c r="BQ377" s="2"/>
      <c r="BR377" s="2"/>
      <c r="BS377" s="7"/>
      <c r="BT377" s="6"/>
      <c r="BU377" s="181"/>
      <c r="BV377" s="119">
        <f t="shared" si="143"/>
        <v>0</v>
      </c>
      <c r="BW377" s="2"/>
      <c r="BX377" s="2"/>
      <c r="BY377" s="7"/>
      <c r="BZ377" s="6"/>
      <c r="CA377" s="181"/>
      <c r="CB377" s="119">
        <f t="shared" si="144"/>
        <v>0</v>
      </c>
      <c r="CC377" s="2"/>
      <c r="CD377" s="2"/>
      <c r="CE377" s="7"/>
      <c r="CF377" s="6"/>
      <c r="CG377" s="181"/>
      <c r="CH377" s="119">
        <f t="shared" si="145"/>
        <v>0</v>
      </c>
      <c r="CI377" s="2"/>
      <c r="CJ377" s="2"/>
      <c r="CK377" s="7"/>
      <c r="CL377" s="6"/>
      <c r="CM377" s="181"/>
      <c r="CN377" s="119">
        <f t="shared" si="146"/>
        <v>0</v>
      </c>
      <c r="CO377" s="2"/>
      <c r="CP377" s="2"/>
      <c r="CQ377" s="7"/>
      <c r="CR377" s="6"/>
      <c r="CS377" s="181"/>
      <c r="CT377" s="119">
        <f t="shared" si="127"/>
        <v>0</v>
      </c>
      <c r="CU377" s="2"/>
      <c r="CV377" s="2"/>
      <c r="CW377" s="7"/>
      <c r="CX377" s="6"/>
      <c r="CY377" s="181"/>
      <c r="CZ377" s="119">
        <f t="shared" si="128"/>
        <v>0</v>
      </c>
      <c r="DA377" s="2"/>
      <c r="DB377" s="2"/>
      <c r="DC377" s="7"/>
      <c r="DD377" s="6"/>
      <c r="DE377" s="181"/>
      <c r="DF377" s="119">
        <f t="shared" si="129"/>
        <v>0</v>
      </c>
      <c r="DG377" s="2"/>
      <c r="DH377" s="2"/>
      <c r="DI377" s="7"/>
      <c r="DJ377" s="6"/>
      <c r="DK377" s="181"/>
      <c r="DL377" s="119">
        <f t="shared" si="130"/>
        <v>0</v>
      </c>
      <c r="DM377" s="2"/>
      <c r="DN377" s="2"/>
      <c r="DO377" s="7"/>
      <c r="DP377" s="6"/>
      <c r="DQ377" s="181"/>
      <c r="DR377" s="119">
        <f t="shared" si="131"/>
        <v>0</v>
      </c>
      <c r="DS377" s="2"/>
      <c r="DT377" s="2"/>
      <c r="DU377" s="7"/>
    </row>
    <row r="378" spans="1:125" s="61" customFormat="1" ht="12.75" customHeight="1" x14ac:dyDescent="0.2">
      <c r="A378" s="152">
        <v>359</v>
      </c>
      <c r="B378" s="299"/>
      <c r="C378" s="198"/>
      <c r="D378" s="312">
        <f t="shared" si="147"/>
        <v>0</v>
      </c>
      <c r="E378" s="313"/>
      <c r="F378" s="6"/>
      <c r="G378" s="181"/>
      <c r="H378" s="119">
        <f t="shared" si="132"/>
        <v>0</v>
      </c>
      <c r="I378" s="2"/>
      <c r="J378" s="2"/>
      <c r="K378" s="7"/>
      <c r="L378" s="6"/>
      <c r="M378" s="181"/>
      <c r="N378" s="119">
        <f t="shared" si="133"/>
        <v>0</v>
      </c>
      <c r="O378" s="2"/>
      <c r="P378" s="2"/>
      <c r="Q378" s="7"/>
      <c r="R378" s="6"/>
      <c r="S378" s="181"/>
      <c r="T378" s="119">
        <f t="shared" si="134"/>
        <v>0</v>
      </c>
      <c r="U378" s="2"/>
      <c r="V378" s="2"/>
      <c r="W378" s="7"/>
      <c r="X378" s="6"/>
      <c r="Y378" s="181"/>
      <c r="Z378" s="119">
        <f t="shared" si="135"/>
        <v>0</v>
      </c>
      <c r="AA378" s="2"/>
      <c r="AB378" s="2"/>
      <c r="AC378" s="7"/>
      <c r="AD378" s="6"/>
      <c r="AE378" s="181"/>
      <c r="AF378" s="119">
        <f t="shared" si="136"/>
        <v>0</v>
      </c>
      <c r="AG378" s="2"/>
      <c r="AH378" s="2"/>
      <c r="AI378" s="7"/>
      <c r="AJ378" s="6"/>
      <c r="AK378" s="181"/>
      <c r="AL378" s="119">
        <f t="shared" si="137"/>
        <v>0</v>
      </c>
      <c r="AM378" s="2"/>
      <c r="AN378" s="2"/>
      <c r="AO378" s="7"/>
      <c r="AP378" s="6"/>
      <c r="AQ378" s="181"/>
      <c r="AR378" s="119">
        <f t="shared" si="138"/>
        <v>0</v>
      </c>
      <c r="AS378" s="2"/>
      <c r="AT378" s="2"/>
      <c r="AU378" s="7"/>
      <c r="AV378" s="6"/>
      <c r="AW378" s="181"/>
      <c r="AX378" s="119">
        <f t="shared" si="139"/>
        <v>0</v>
      </c>
      <c r="AY378" s="2"/>
      <c r="AZ378" s="2"/>
      <c r="BA378" s="7"/>
      <c r="BB378" s="6"/>
      <c r="BC378" s="181"/>
      <c r="BD378" s="119">
        <f t="shared" si="140"/>
        <v>0</v>
      </c>
      <c r="BE378" s="2"/>
      <c r="BF378" s="2"/>
      <c r="BG378" s="7"/>
      <c r="BH378" s="6"/>
      <c r="BI378" s="181"/>
      <c r="BJ378" s="119">
        <f t="shared" si="141"/>
        <v>0</v>
      </c>
      <c r="BK378" s="2"/>
      <c r="BL378" s="2"/>
      <c r="BM378" s="7"/>
      <c r="BN378" s="6"/>
      <c r="BO378" s="181"/>
      <c r="BP378" s="119">
        <f t="shared" si="142"/>
        <v>0</v>
      </c>
      <c r="BQ378" s="2"/>
      <c r="BR378" s="2"/>
      <c r="BS378" s="7"/>
      <c r="BT378" s="6"/>
      <c r="BU378" s="181"/>
      <c r="BV378" s="119">
        <f t="shared" si="143"/>
        <v>0</v>
      </c>
      <c r="BW378" s="2"/>
      <c r="BX378" s="2"/>
      <c r="BY378" s="7"/>
      <c r="BZ378" s="6"/>
      <c r="CA378" s="181"/>
      <c r="CB378" s="119">
        <f t="shared" si="144"/>
        <v>0</v>
      </c>
      <c r="CC378" s="2"/>
      <c r="CD378" s="2"/>
      <c r="CE378" s="7"/>
      <c r="CF378" s="6"/>
      <c r="CG378" s="181"/>
      <c r="CH378" s="119">
        <f t="shared" si="145"/>
        <v>0</v>
      </c>
      <c r="CI378" s="2"/>
      <c r="CJ378" s="2"/>
      <c r="CK378" s="7"/>
      <c r="CL378" s="6"/>
      <c r="CM378" s="181"/>
      <c r="CN378" s="119">
        <f t="shared" si="146"/>
        <v>0</v>
      </c>
      <c r="CO378" s="2"/>
      <c r="CP378" s="2"/>
      <c r="CQ378" s="7"/>
      <c r="CR378" s="6"/>
      <c r="CS378" s="181"/>
      <c r="CT378" s="119">
        <f t="shared" si="127"/>
        <v>0</v>
      </c>
      <c r="CU378" s="2"/>
      <c r="CV378" s="2"/>
      <c r="CW378" s="7"/>
      <c r="CX378" s="6"/>
      <c r="CY378" s="181"/>
      <c r="CZ378" s="119">
        <f t="shared" si="128"/>
        <v>0</v>
      </c>
      <c r="DA378" s="2"/>
      <c r="DB378" s="2"/>
      <c r="DC378" s="7"/>
      <c r="DD378" s="6"/>
      <c r="DE378" s="181"/>
      <c r="DF378" s="119">
        <f t="shared" si="129"/>
        <v>0</v>
      </c>
      <c r="DG378" s="2"/>
      <c r="DH378" s="2"/>
      <c r="DI378" s="7"/>
      <c r="DJ378" s="6"/>
      <c r="DK378" s="181"/>
      <c r="DL378" s="119">
        <f t="shared" si="130"/>
        <v>0</v>
      </c>
      <c r="DM378" s="2"/>
      <c r="DN378" s="2"/>
      <c r="DO378" s="7"/>
      <c r="DP378" s="6"/>
      <c r="DQ378" s="181"/>
      <c r="DR378" s="119">
        <f t="shared" si="131"/>
        <v>0</v>
      </c>
      <c r="DS378" s="2"/>
      <c r="DT378" s="2"/>
      <c r="DU378" s="7"/>
    </row>
    <row r="379" spans="1:125" s="61" customFormat="1" ht="12.75" customHeight="1" x14ac:dyDescent="0.2">
      <c r="A379" s="152">
        <v>360</v>
      </c>
      <c r="B379" s="299"/>
      <c r="C379" s="198"/>
      <c r="D379" s="312">
        <f t="shared" si="147"/>
        <v>0</v>
      </c>
      <c r="E379" s="313"/>
      <c r="F379" s="6"/>
      <c r="G379" s="181"/>
      <c r="H379" s="119">
        <f t="shared" si="132"/>
        <v>0</v>
      </c>
      <c r="I379" s="2"/>
      <c r="J379" s="2"/>
      <c r="K379" s="7"/>
      <c r="L379" s="6"/>
      <c r="M379" s="181"/>
      <c r="N379" s="119">
        <f t="shared" si="133"/>
        <v>0</v>
      </c>
      <c r="O379" s="2"/>
      <c r="P379" s="2"/>
      <c r="Q379" s="7"/>
      <c r="R379" s="6"/>
      <c r="S379" s="181"/>
      <c r="T379" s="119">
        <f t="shared" si="134"/>
        <v>0</v>
      </c>
      <c r="U379" s="2"/>
      <c r="V379" s="2"/>
      <c r="W379" s="7"/>
      <c r="X379" s="6"/>
      <c r="Y379" s="181"/>
      <c r="Z379" s="119">
        <f t="shared" si="135"/>
        <v>0</v>
      </c>
      <c r="AA379" s="2"/>
      <c r="AB379" s="2"/>
      <c r="AC379" s="7"/>
      <c r="AD379" s="6"/>
      <c r="AE379" s="181"/>
      <c r="AF379" s="119">
        <f t="shared" si="136"/>
        <v>0</v>
      </c>
      <c r="AG379" s="2"/>
      <c r="AH379" s="2"/>
      <c r="AI379" s="7"/>
      <c r="AJ379" s="6"/>
      <c r="AK379" s="181"/>
      <c r="AL379" s="119">
        <f t="shared" si="137"/>
        <v>0</v>
      </c>
      <c r="AM379" s="2"/>
      <c r="AN379" s="2"/>
      <c r="AO379" s="7"/>
      <c r="AP379" s="6"/>
      <c r="AQ379" s="181"/>
      <c r="AR379" s="119">
        <f t="shared" si="138"/>
        <v>0</v>
      </c>
      <c r="AS379" s="2"/>
      <c r="AT379" s="2"/>
      <c r="AU379" s="7"/>
      <c r="AV379" s="6"/>
      <c r="AW379" s="181"/>
      <c r="AX379" s="119">
        <f t="shared" si="139"/>
        <v>0</v>
      </c>
      <c r="AY379" s="2"/>
      <c r="AZ379" s="2"/>
      <c r="BA379" s="7"/>
      <c r="BB379" s="6"/>
      <c r="BC379" s="181"/>
      <c r="BD379" s="119">
        <f t="shared" si="140"/>
        <v>0</v>
      </c>
      <c r="BE379" s="2"/>
      <c r="BF379" s="2"/>
      <c r="BG379" s="7"/>
      <c r="BH379" s="6"/>
      <c r="BI379" s="181"/>
      <c r="BJ379" s="119">
        <f t="shared" si="141"/>
        <v>0</v>
      </c>
      <c r="BK379" s="2"/>
      <c r="BL379" s="2"/>
      <c r="BM379" s="7"/>
      <c r="BN379" s="6"/>
      <c r="BO379" s="181"/>
      <c r="BP379" s="119">
        <f t="shared" si="142"/>
        <v>0</v>
      </c>
      <c r="BQ379" s="2"/>
      <c r="BR379" s="2"/>
      <c r="BS379" s="7"/>
      <c r="BT379" s="6"/>
      <c r="BU379" s="181"/>
      <c r="BV379" s="119">
        <f t="shared" si="143"/>
        <v>0</v>
      </c>
      <c r="BW379" s="2"/>
      <c r="BX379" s="2"/>
      <c r="BY379" s="7"/>
      <c r="BZ379" s="6"/>
      <c r="CA379" s="181"/>
      <c r="CB379" s="119">
        <f t="shared" si="144"/>
        <v>0</v>
      </c>
      <c r="CC379" s="2"/>
      <c r="CD379" s="2"/>
      <c r="CE379" s="7"/>
      <c r="CF379" s="6"/>
      <c r="CG379" s="181"/>
      <c r="CH379" s="119">
        <f t="shared" si="145"/>
        <v>0</v>
      </c>
      <c r="CI379" s="2"/>
      <c r="CJ379" s="2"/>
      <c r="CK379" s="7"/>
      <c r="CL379" s="6"/>
      <c r="CM379" s="181"/>
      <c r="CN379" s="119">
        <f t="shared" si="146"/>
        <v>0</v>
      </c>
      <c r="CO379" s="2"/>
      <c r="CP379" s="2"/>
      <c r="CQ379" s="7"/>
      <c r="CR379" s="6"/>
      <c r="CS379" s="181"/>
      <c r="CT379" s="119">
        <f t="shared" si="127"/>
        <v>0</v>
      </c>
      <c r="CU379" s="2"/>
      <c r="CV379" s="2"/>
      <c r="CW379" s="7"/>
      <c r="CX379" s="6"/>
      <c r="CY379" s="181"/>
      <c r="CZ379" s="119">
        <f t="shared" si="128"/>
        <v>0</v>
      </c>
      <c r="DA379" s="2"/>
      <c r="DB379" s="2"/>
      <c r="DC379" s="7"/>
      <c r="DD379" s="6"/>
      <c r="DE379" s="181"/>
      <c r="DF379" s="119">
        <f t="shared" si="129"/>
        <v>0</v>
      </c>
      <c r="DG379" s="2"/>
      <c r="DH379" s="2"/>
      <c r="DI379" s="7"/>
      <c r="DJ379" s="6"/>
      <c r="DK379" s="181"/>
      <c r="DL379" s="119">
        <f t="shared" si="130"/>
        <v>0</v>
      </c>
      <c r="DM379" s="2"/>
      <c r="DN379" s="2"/>
      <c r="DO379" s="7"/>
      <c r="DP379" s="6"/>
      <c r="DQ379" s="181"/>
      <c r="DR379" s="119">
        <f t="shared" si="131"/>
        <v>0</v>
      </c>
      <c r="DS379" s="2"/>
      <c r="DT379" s="2"/>
      <c r="DU379" s="7"/>
    </row>
    <row r="380" spans="1:125" s="61" customFormat="1" ht="12.75" customHeight="1" x14ac:dyDescent="0.2">
      <c r="A380" s="152">
        <v>361</v>
      </c>
      <c r="B380" s="299"/>
      <c r="C380" s="198"/>
      <c r="D380" s="312">
        <f t="shared" si="147"/>
        <v>0</v>
      </c>
      <c r="E380" s="313"/>
      <c r="F380" s="6"/>
      <c r="G380" s="181"/>
      <c r="H380" s="119">
        <f t="shared" si="132"/>
        <v>0</v>
      </c>
      <c r="I380" s="2"/>
      <c r="J380" s="2"/>
      <c r="K380" s="7"/>
      <c r="L380" s="6"/>
      <c r="M380" s="181"/>
      <c r="N380" s="119">
        <f t="shared" si="133"/>
        <v>0</v>
      </c>
      <c r="O380" s="2"/>
      <c r="P380" s="2"/>
      <c r="Q380" s="7"/>
      <c r="R380" s="6"/>
      <c r="S380" s="181"/>
      <c r="T380" s="119">
        <f t="shared" si="134"/>
        <v>0</v>
      </c>
      <c r="U380" s="2"/>
      <c r="V380" s="2"/>
      <c r="W380" s="7"/>
      <c r="X380" s="6"/>
      <c r="Y380" s="181"/>
      <c r="Z380" s="119">
        <f t="shared" si="135"/>
        <v>0</v>
      </c>
      <c r="AA380" s="2"/>
      <c r="AB380" s="2"/>
      <c r="AC380" s="7"/>
      <c r="AD380" s="6"/>
      <c r="AE380" s="181"/>
      <c r="AF380" s="119">
        <f t="shared" si="136"/>
        <v>0</v>
      </c>
      <c r="AG380" s="2"/>
      <c r="AH380" s="2"/>
      <c r="AI380" s="7"/>
      <c r="AJ380" s="6"/>
      <c r="AK380" s="181"/>
      <c r="AL380" s="119">
        <f t="shared" si="137"/>
        <v>0</v>
      </c>
      <c r="AM380" s="2"/>
      <c r="AN380" s="2"/>
      <c r="AO380" s="7"/>
      <c r="AP380" s="6"/>
      <c r="AQ380" s="181"/>
      <c r="AR380" s="119">
        <f t="shared" si="138"/>
        <v>0</v>
      </c>
      <c r="AS380" s="2"/>
      <c r="AT380" s="2"/>
      <c r="AU380" s="7"/>
      <c r="AV380" s="6"/>
      <c r="AW380" s="181"/>
      <c r="AX380" s="119">
        <f t="shared" si="139"/>
        <v>0</v>
      </c>
      <c r="AY380" s="2"/>
      <c r="AZ380" s="2"/>
      <c r="BA380" s="7"/>
      <c r="BB380" s="6"/>
      <c r="BC380" s="181"/>
      <c r="BD380" s="119">
        <f t="shared" si="140"/>
        <v>0</v>
      </c>
      <c r="BE380" s="2"/>
      <c r="BF380" s="2"/>
      <c r="BG380" s="7"/>
      <c r="BH380" s="6"/>
      <c r="BI380" s="181"/>
      <c r="BJ380" s="119">
        <f t="shared" si="141"/>
        <v>0</v>
      </c>
      <c r="BK380" s="2"/>
      <c r="BL380" s="2"/>
      <c r="BM380" s="7"/>
      <c r="BN380" s="6"/>
      <c r="BO380" s="181"/>
      <c r="BP380" s="119">
        <f t="shared" si="142"/>
        <v>0</v>
      </c>
      <c r="BQ380" s="2"/>
      <c r="BR380" s="2"/>
      <c r="BS380" s="7"/>
      <c r="BT380" s="6"/>
      <c r="BU380" s="181"/>
      <c r="BV380" s="119">
        <f t="shared" si="143"/>
        <v>0</v>
      </c>
      <c r="BW380" s="2"/>
      <c r="BX380" s="2"/>
      <c r="BY380" s="7"/>
      <c r="BZ380" s="6"/>
      <c r="CA380" s="181"/>
      <c r="CB380" s="119">
        <f t="shared" si="144"/>
        <v>0</v>
      </c>
      <c r="CC380" s="2"/>
      <c r="CD380" s="2"/>
      <c r="CE380" s="7"/>
      <c r="CF380" s="6"/>
      <c r="CG380" s="181"/>
      <c r="CH380" s="119">
        <f t="shared" si="145"/>
        <v>0</v>
      </c>
      <c r="CI380" s="2"/>
      <c r="CJ380" s="2"/>
      <c r="CK380" s="7"/>
      <c r="CL380" s="6"/>
      <c r="CM380" s="181"/>
      <c r="CN380" s="119">
        <f t="shared" si="146"/>
        <v>0</v>
      </c>
      <c r="CO380" s="2"/>
      <c r="CP380" s="2"/>
      <c r="CQ380" s="7"/>
      <c r="CR380" s="6"/>
      <c r="CS380" s="181"/>
      <c r="CT380" s="119">
        <f t="shared" si="127"/>
        <v>0</v>
      </c>
      <c r="CU380" s="2"/>
      <c r="CV380" s="2"/>
      <c r="CW380" s="7"/>
      <c r="CX380" s="6"/>
      <c r="CY380" s="181"/>
      <c r="CZ380" s="119">
        <f t="shared" si="128"/>
        <v>0</v>
      </c>
      <c r="DA380" s="2"/>
      <c r="DB380" s="2"/>
      <c r="DC380" s="7"/>
      <c r="DD380" s="6"/>
      <c r="DE380" s="181"/>
      <c r="DF380" s="119">
        <f t="shared" si="129"/>
        <v>0</v>
      </c>
      <c r="DG380" s="2"/>
      <c r="DH380" s="2"/>
      <c r="DI380" s="7"/>
      <c r="DJ380" s="6"/>
      <c r="DK380" s="181"/>
      <c r="DL380" s="119">
        <f t="shared" si="130"/>
        <v>0</v>
      </c>
      <c r="DM380" s="2"/>
      <c r="DN380" s="2"/>
      <c r="DO380" s="7"/>
      <c r="DP380" s="6"/>
      <c r="DQ380" s="181"/>
      <c r="DR380" s="119">
        <f t="shared" si="131"/>
        <v>0</v>
      </c>
      <c r="DS380" s="2"/>
      <c r="DT380" s="2"/>
      <c r="DU380" s="7"/>
    </row>
    <row r="381" spans="1:125" s="61" customFormat="1" ht="12.75" customHeight="1" x14ac:dyDescent="0.2">
      <c r="A381" s="152">
        <v>362</v>
      </c>
      <c r="B381" s="299"/>
      <c r="C381" s="198"/>
      <c r="D381" s="312">
        <f t="shared" si="147"/>
        <v>0</v>
      </c>
      <c r="E381" s="313"/>
      <c r="F381" s="6"/>
      <c r="G381" s="181"/>
      <c r="H381" s="119">
        <f t="shared" si="132"/>
        <v>0</v>
      </c>
      <c r="I381" s="2"/>
      <c r="J381" s="2"/>
      <c r="K381" s="7"/>
      <c r="L381" s="6"/>
      <c r="M381" s="181"/>
      <c r="N381" s="119">
        <f t="shared" si="133"/>
        <v>0</v>
      </c>
      <c r="O381" s="2"/>
      <c r="P381" s="2"/>
      <c r="Q381" s="7"/>
      <c r="R381" s="6"/>
      <c r="S381" s="181"/>
      <c r="T381" s="119">
        <f t="shared" si="134"/>
        <v>0</v>
      </c>
      <c r="U381" s="2"/>
      <c r="V381" s="2"/>
      <c r="W381" s="7"/>
      <c r="X381" s="6"/>
      <c r="Y381" s="181"/>
      <c r="Z381" s="119">
        <f t="shared" si="135"/>
        <v>0</v>
      </c>
      <c r="AA381" s="2"/>
      <c r="AB381" s="2"/>
      <c r="AC381" s="7"/>
      <c r="AD381" s="6"/>
      <c r="AE381" s="181"/>
      <c r="AF381" s="119">
        <f t="shared" si="136"/>
        <v>0</v>
      </c>
      <c r="AG381" s="2"/>
      <c r="AH381" s="2"/>
      <c r="AI381" s="7"/>
      <c r="AJ381" s="6"/>
      <c r="AK381" s="181"/>
      <c r="AL381" s="119">
        <f t="shared" si="137"/>
        <v>0</v>
      </c>
      <c r="AM381" s="2"/>
      <c r="AN381" s="2"/>
      <c r="AO381" s="7"/>
      <c r="AP381" s="6"/>
      <c r="AQ381" s="181"/>
      <c r="AR381" s="119">
        <f t="shared" si="138"/>
        <v>0</v>
      </c>
      <c r="AS381" s="2"/>
      <c r="AT381" s="2"/>
      <c r="AU381" s="7"/>
      <c r="AV381" s="6"/>
      <c r="AW381" s="181"/>
      <c r="AX381" s="119">
        <f t="shared" si="139"/>
        <v>0</v>
      </c>
      <c r="AY381" s="2"/>
      <c r="AZ381" s="2"/>
      <c r="BA381" s="7"/>
      <c r="BB381" s="6"/>
      <c r="BC381" s="181"/>
      <c r="BD381" s="119">
        <f t="shared" si="140"/>
        <v>0</v>
      </c>
      <c r="BE381" s="2"/>
      <c r="BF381" s="2"/>
      <c r="BG381" s="7"/>
      <c r="BH381" s="6"/>
      <c r="BI381" s="181"/>
      <c r="BJ381" s="119">
        <f t="shared" si="141"/>
        <v>0</v>
      </c>
      <c r="BK381" s="2"/>
      <c r="BL381" s="2"/>
      <c r="BM381" s="7"/>
      <c r="BN381" s="6"/>
      <c r="BO381" s="181"/>
      <c r="BP381" s="119">
        <f t="shared" si="142"/>
        <v>0</v>
      </c>
      <c r="BQ381" s="2"/>
      <c r="BR381" s="2"/>
      <c r="BS381" s="7"/>
      <c r="BT381" s="6"/>
      <c r="BU381" s="181"/>
      <c r="BV381" s="119">
        <f t="shared" si="143"/>
        <v>0</v>
      </c>
      <c r="BW381" s="2"/>
      <c r="BX381" s="2"/>
      <c r="BY381" s="7"/>
      <c r="BZ381" s="6"/>
      <c r="CA381" s="181"/>
      <c r="CB381" s="119">
        <f t="shared" si="144"/>
        <v>0</v>
      </c>
      <c r="CC381" s="2"/>
      <c r="CD381" s="2"/>
      <c r="CE381" s="7"/>
      <c r="CF381" s="6"/>
      <c r="CG381" s="181"/>
      <c r="CH381" s="119">
        <f t="shared" si="145"/>
        <v>0</v>
      </c>
      <c r="CI381" s="2"/>
      <c r="CJ381" s="2"/>
      <c r="CK381" s="7"/>
      <c r="CL381" s="6"/>
      <c r="CM381" s="181"/>
      <c r="CN381" s="119">
        <f t="shared" si="146"/>
        <v>0</v>
      </c>
      <c r="CO381" s="2"/>
      <c r="CP381" s="2"/>
      <c r="CQ381" s="7"/>
      <c r="CR381" s="6"/>
      <c r="CS381" s="181"/>
      <c r="CT381" s="119">
        <f t="shared" si="127"/>
        <v>0</v>
      </c>
      <c r="CU381" s="2"/>
      <c r="CV381" s="2"/>
      <c r="CW381" s="7"/>
      <c r="CX381" s="6"/>
      <c r="CY381" s="181"/>
      <c r="CZ381" s="119">
        <f t="shared" si="128"/>
        <v>0</v>
      </c>
      <c r="DA381" s="2"/>
      <c r="DB381" s="2"/>
      <c r="DC381" s="7"/>
      <c r="DD381" s="6"/>
      <c r="DE381" s="181"/>
      <c r="DF381" s="119">
        <f t="shared" si="129"/>
        <v>0</v>
      </c>
      <c r="DG381" s="2"/>
      <c r="DH381" s="2"/>
      <c r="DI381" s="7"/>
      <c r="DJ381" s="6"/>
      <c r="DK381" s="181"/>
      <c r="DL381" s="119">
        <f t="shared" si="130"/>
        <v>0</v>
      </c>
      <c r="DM381" s="2"/>
      <c r="DN381" s="2"/>
      <c r="DO381" s="7"/>
      <c r="DP381" s="6"/>
      <c r="DQ381" s="181"/>
      <c r="DR381" s="119">
        <f t="shared" si="131"/>
        <v>0</v>
      </c>
      <c r="DS381" s="2"/>
      <c r="DT381" s="2"/>
      <c r="DU381" s="7"/>
    </row>
    <row r="382" spans="1:125" s="61" customFormat="1" ht="12.75" customHeight="1" x14ac:dyDescent="0.2">
      <c r="A382" s="152">
        <v>363</v>
      </c>
      <c r="B382" s="299"/>
      <c r="C382" s="198"/>
      <c r="D382" s="312">
        <f t="shared" si="147"/>
        <v>0</v>
      </c>
      <c r="E382" s="313"/>
      <c r="F382" s="6"/>
      <c r="G382" s="181"/>
      <c r="H382" s="119">
        <f t="shared" si="132"/>
        <v>0</v>
      </c>
      <c r="I382" s="2"/>
      <c r="J382" s="2"/>
      <c r="K382" s="7"/>
      <c r="L382" s="6"/>
      <c r="M382" s="181"/>
      <c r="N382" s="119">
        <f t="shared" si="133"/>
        <v>0</v>
      </c>
      <c r="O382" s="2"/>
      <c r="P382" s="2"/>
      <c r="Q382" s="7"/>
      <c r="R382" s="6"/>
      <c r="S382" s="181"/>
      <c r="T382" s="119">
        <f t="shared" si="134"/>
        <v>0</v>
      </c>
      <c r="U382" s="2"/>
      <c r="V382" s="2"/>
      <c r="W382" s="7"/>
      <c r="X382" s="6"/>
      <c r="Y382" s="181"/>
      <c r="Z382" s="119">
        <f t="shared" si="135"/>
        <v>0</v>
      </c>
      <c r="AA382" s="2"/>
      <c r="AB382" s="2"/>
      <c r="AC382" s="7"/>
      <c r="AD382" s="6"/>
      <c r="AE382" s="181"/>
      <c r="AF382" s="119">
        <f t="shared" si="136"/>
        <v>0</v>
      </c>
      <c r="AG382" s="2"/>
      <c r="AH382" s="2"/>
      <c r="AI382" s="7"/>
      <c r="AJ382" s="6"/>
      <c r="AK382" s="181"/>
      <c r="AL382" s="119">
        <f t="shared" si="137"/>
        <v>0</v>
      </c>
      <c r="AM382" s="2"/>
      <c r="AN382" s="2"/>
      <c r="AO382" s="7"/>
      <c r="AP382" s="6"/>
      <c r="AQ382" s="181"/>
      <c r="AR382" s="119">
        <f t="shared" si="138"/>
        <v>0</v>
      </c>
      <c r="AS382" s="2"/>
      <c r="AT382" s="2"/>
      <c r="AU382" s="7"/>
      <c r="AV382" s="6"/>
      <c r="AW382" s="181"/>
      <c r="AX382" s="119">
        <f t="shared" si="139"/>
        <v>0</v>
      </c>
      <c r="AY382" s="2"/>
      <c r="AZ382" s="2"/>
      <c r="BA382" s="7"/>
      <c r="BB382" s="6"/>
      <c r="BC382" s="181"/>
      <c r="BD382" s="119">
        <f t="shared" si="140"/>
        <v>0</v>
      </c>
      <c r="BE382" s="2"/>
      <c r="BF382" s="2"/>
      <c r="BG382" s="7"/>
      <c r="BH382" s="6"/>
      <c r="BI382" s="181"/>
      <c r="BJ382" s="119">
        <f t="shared" si="141"/>
        <v>0</v>
      </c>
      <c r="BK382" s="2"/>
      <c r="BL382" s="2"/>
      <c r="BM382" s="7"/>
      <c r="BN382" s="6"/>
      <c r="BO382" s="181"/>
      <c r="BP382" s="119">
        <f t="shared" si="142"/>
        <v>0</v>
      </c>
      <c r="BQ382" s="2"/>
      <c r="BR382" s="2"/>
      <c r="BS382" s="7"/>
      <c r="BT382" s="6"/>
      <c r="BU382" s="181"/>
      <c r="BV382" s="119">
        <f t="shared" si="143"/>
        <v>0</v>
      </c>
      <c r="BW382" s="2"/>
      <c r="BX382" s="2"/>
      <c r="BY382" s="7"/>
      <c r="BZ382" s="6"/>
      <c r="CA382" s="181"/>
      <c r="CB382" s="119">
        <f t="shared" si="144"/>
        <v>0</v>
      </c>
      <c r="CC382" s="2"/>
      <c r="CD382" s="2"/>
      <c r="CE382" s="7"/>
      <c r="CF382" s="6"/>
      <c r="CG382" s="181"/>
      <c r="CH382" s="119">
        <f t="shared" si="145"/>
        <v>0</v>
      </c>
      <c r="CI382" s="2"/>
      <c r="CJ382" s="2"/>
      <c r="CK382" s="7"/>
      <c r="CL382" s="6"/>
      <c r="CM382" s="181"/>
      <c r="CN382" s="119">
        <f t="shared" si="146"/>
        <v>0</v>
      </c>
      <c r="CO382" s="2"/>
      <c r="CP382" s="2"/>
      <c r="CQ382" s="7"/>
      <c r="CR382" s="6"/>
      <c r="CS382" s="181"/>
      <c r="CT382" s="119">
        <f t="shared" si="127"/>
        <v>0</v>
      </c>
      <c r="CU382" s="2"/>
      <c r="CV382" s="2"/>
      <c r="CW382" s="7"/>
      <c r="CX382" s="6"/>
      <c r="CY382" s="181"/>
      <c r="CZ382" s="119">
        <f t="shared" si="128"/>
        <v>0</v>
      </c>
      <c r="DA382" s="2"/>
      <c r="DB382" s="2"/>
      <c r="DC382" s="7"/>
      <c r="DD382" s="6"/>
      <c r="DE382" s="181"/>
      <c r="DF382" s="119">
        <f t="shared" si="129"/>
        <v>0</v>
      </c>
      <c r="DG382" s="2"/>
      <c r="DH382" s="2"/>
      <c r="DI382" s="7"/>
      <c r="DJ382" s="6"/>
      <c r="DK382" s="181"/>
      <c r="DL382" s="119">
        <f t="shared" si="130"/>
        <v>0</v>
      </c>
      <c r="DM382" s="2"/>
      <c r="DN382" s="2"/>
      <c r="DO382" s="7"/>
      <c r="DP382" s="6"/>
      <c r="DQ382" s="181"/>
      <c r="DR382" s="119">
        <f t="shared" si="131"/>
        <v>0</v>
      </c>
      <c r="DS382" s="2"/>
      <c r="DT382" s="2"/>
      <c r="DU382" s="7"/>
    </row>
    <row r="383" spans="1:125" s="61" customFormat="1" ht="12.75" customHeight="1" x14ac:dyDescent="0.2">
      <c r="A383" s="152">
        <v>364</v>
      </c>
      <c r="B383" s="299"/>
      <c r="C383" s="198"/>
      <c r="D383" s="312">
        <f t="shared" si="147"/>
        <v>0</v>
      </c>
      <c r="E383" s="313"/>
      <c r="F383" s="6"/>
      <c r="G383" s="181"/>
      <c r="H383" s="119">
        <f t="shared" si="132"/>
        <v>0</v>
      </c>
      <c r="I383" s="2"/>
      <c r="J383" s="2"/>
      <c r="K383" s="7"/>
      <c r="L383" s="6"/>
      <c r="M383" s="181"/>
      <c r="N383" s="119">
        <f t="shared" si="133"/>
        <v>0</v>
      </c>
      <c r="O383" s="2"/>
      <c r="P383" s="2"/>
      <c r="Q383" s="7"/>
      <c r="R383" s="6"/>
      <c r="S383" s="181"/>
      <c r="T383" s="119">
        <f t="shared" si="134"/>
        <v>0</v>
      </c>
      <c r="U383" s="2"/>
      <c r="V383" s="2"/>
      <c r="W383" s="7"/>
      <c r="X383" s="6"/>
      <c r="Y383" s="181"/>
      <c r="Z383" s="119">
        <f t="shared" si="135"/>
        <v>0</v>
      </c>
      <c r="AA383" s="2"/>
      <c r="AB383" s="2"/>
      <c r="AC383" s="7"/>
      <c r="AD383" s="6"/>
      <c r="AE383" s="181"/>
      <c r="AF383" s="119">
        <f t="shared" si="136"/>
        <v>0</v>
      </c>
      <c r="AG383" s="2"/>
      <c r="AH383" s="2"/>
      <c r="AI383" s="7"/>
      <c r="AJ383" s="6"/>
      <c r="AK383" s="181"/>
      <c r="AL383" s="119">
        <f t="shared" si="137"/>
        <v>0</v>
      </c>
      <c r="AM383" s="2"/>
      <c r="AN383" s="2"/>
      <c r="AO383" s="7"/>
      <c r="AP383" s="6"/>
      <c r="AQ383" s="181"/>
      <c r="AR383" s="119">
        <f t="shared" si="138"/>
        <v>0</v>
      </c>
      <c r="AS383" s="2"/>
      <c r="AT383" s="2"/>
      <c r="AU383" s="7"/>
      <c r="AV383" s="6"/>
      <c r="AW383" s="181"/>
      <c r="AX383" s="119">
        <f t="shared" si="139"/>
        <v>0</v>
      </c>
      <c r="AY383" s="2"/>
      <c r="AZ383" s="2"/>
      <c r="BA383" s="7"/>
      <c r="BB383" s="6"/>
      <c r="BC383" s="181"/>
      <c r="BD383" s="119">
        <f t="shared" si="140"/>
        <v>0</v>
      </c>
      <c r="BE383" s="2"/>
      <c r="BF383" s="2"/>
      <c r="BG383" s="7"/>
      <c r="BH383" s="6"/>
      <c r="BI383" s="181"/>
      <c r="BJ383" s="119">
        <f t="shared" si="141"/>
        <v>0</v>
      </c>
      <c r="BK383" s="2"/>
      <c r="BL383" s="2"/>
      <c r="BM383" s="7"/>
      <c r="BN383" s="6"/>
      <c r="BO383" s="181"/>
      <c r="BP383" s="119">
        <f t="shared" si="142"/>
        <v>0</v>
      </c>
      <c r="BQ383" s="2"/>
      <c r="BR383" s="2"/>
      <c r="BS383" s="7"/>
      <c r="BT383" s="6"/>
      <c r="BU383" s="181"/>
      <c r="BV383" s="119">
        <f t="shared" si="143"/>
        <v>0</v>
      </c>
      <c r="BW383" s="2"/>
      <c r="BX383" s="2"/>
      <c r="BY383" s="7"/>
      <c r="BZ383" s="6"/>
      <c r="CA383" s="181"/>
      <c r="CB383" s="119">
        <f t="shared" si="144"/>
        <v>0</v>
      </c>
      <c r="CC383" s="2"/>
      <c r="CD383" s="2"/>
      <c r="CE383" s="7"/>
      <c r="CF383" s="6"/>
      <c r="CG383" s="181"/>
      <c r="CH383" s="119">
        <f t="shared" si="145"/>
        <v>0</v>
      </c>
      <c r="CI383" s="2"/>
      <c r="CJ383" s="2"/>
      <c r="CK383" s="7"/>
      <c r="CL383" s="6"/>
      <c r="CM383" s="181"/>
      <c r="CN383" s="119">
        <f t="shared" si="146"/>
        <v>0</v>
      </c>
      <c r="CO383" s="2"/>
      <c r="CP383" s="2"/>
      <c r="CQ383" s="7"/>
      <c r="CR383" s="6"/>
      <c r="CS383" s="181"/>
      <c r="CT383" s="119">
        <f t="shared" si="127"/>
        <v>0</v>
      </c>
      <c r="CU383" s="2"/>
      <c r="CV383" s="2"/>
      <c r="CW383" s="7"/>
      <c r="CX383" s="6"/>
      <c r="CY383" s="181"/>
      <c r="CZ383" s="119">
        <f t="shared" si="128"/>
        <v>0</v>
      </c>
      <c r="DA383" s="2"/>
      <c r="DB383" s="2"/>
      <c r="DC383" s="7"/>
      <c r="DD383" s="6"/>
      <c r="DE383" s="181"/>
      <c r="DF383" s="119">
        <f t="shared" si="129"/>
        <v>0</v>
      </c>
      <c r="DG383" s="2"/>
      <c r="DH383" s="2"/>
      <c r="DI383" s="7"/>
      <c r="DJ383" s="6"/>
      <c r="DK383" s="181"/>
      <c r="DL383" s="119">
        <f t="shared" si="130"/>
        <v>0</v>
      </c>
      <c r="DM383" s="2"/>
      <c r="DN383" s="2"/>
      <c r="DO383" s="7"/>
      <c r="DP383" s="6"/>
      <c r="DQ383" s="181"/>
      <c r="DR383" s="119">
        <f t="shared" si="131"/>
        <v>0</v>
      </c>
      <c r="DS383" s="2"/>
      <c r="DT383" s="2"/>
      <c r="DU383" s="7"/>
    </row>
    <row r="384" spans="1:125" s="61" customFormat="1" ht="12.75" customHeight="1" x14ac:dyDescent="0.2">
      <c r="A384" s="152">
        <v>365</v>
      </c>
      <c r="B384" s="299"/>
      <c r="C384" s="198"/>
      <c r="D384" s="312">
        <f t="shared" si="147"/>
        <v>0</v>
      </c>
      <c r="E384" s="313"/>
      <c r="F384" s="6"/>
      <c r="G384" s="181"/>
      <c r="H384" s="119">
        <f t="shared" si="132"/>
        <v>0</v>
      </c>
      <c r="I384" s="2"/>
      <c r="J384" s="2"/>
      <c r="K384" s="7"/>
      <c r="L384" s="6"/>
      <c r="M384" s="181"/>
      <c r="N384" s="119">
        <f t="shared" si="133"/>
        <v>0</v>
      </c>
      <c r="O384" s="2"/>
      <c r="P384" s="2"/>
      <c r="Q384" s="7"/>
      <c r="R384" s="6"/>
      <c r="S384" s="181"/>
      <c r="T384" s="119">
        <f t="shared" si="134"/>
        <v>0</v>
      </c>
      <c r="U384" s="2"/>
      <c r="V384" s="2"/>
      <c r="W384" s="7"/>
      <c r="X384" s="6"/>
      <c r="Y384" s="181"/>
      <c r="Z384" s="119">
        <f t="shared" si="135"/>
        <v>0</v>
      </c>
      <c r="AA384" s="2"/>
      <c r="AB384" s="2"/>
      <c r="AC384" s="7"/>
      <c r="AD384" s="6"/>
      <c r="AE384" s="181"/>
      <c r="AF384" s="119">
        <f t="shared" si="136"/>
        <v>0</v>
      </c>
      <c r="AG384" s="2"/>
      <c r="AH384" s="2"/>
      <c r="AI384" s="7"/>
      <c r="AJ384" s="6"/>
      <c r="AK384" s="181"/>
      <c r="AL384" s="119">
        <f t="shared" si="137"/>
        <v>0</v>
      </c>
      <c r="AM384" s="2"/>
      <c r="AN384" s="2"/>
      <c r="AO384" s="7"/>
      <c r="AP384" s="6"/>
      <c r="AQ384" s="181"/>
      <c r="AR384" s="119">
        <f t="shared" si="138"/>
        <v>0</v>
      </c>
      <c r="AS384" s="2"/>
      <c r="AT384" s="2"/>
      <c r="AU384" s="7"/>
      <c r="AV384" s="6"/>
      <c r="AW384" s="181"/>
      <c r="AX384" s="119">
        <f t="shared" si="139"/>
        <v>0</v>
      </c>
      <c r="AY384" s="2"/>
      <c r="AZ384" s="2"/>
      <c r="BA384" s="7"/>
      <c r="BB384" s="6"/>
      <c r="BC384" s="181"/>
      <c r="BD384" s="119">
        <f t="shared" si="140"/>
        <v>0</v>
      </c>
      <c r="BE384" s="2"/>
      <c r="BF384" s="2"/>
      <c r="BG384" s="7"/>
      <c r="BH384" s="6"/>
      <c r="BI384" s="181"/>
      <c r="BJ384" s="119">
        <f t="shared" si="141"/>
        <v>0</v>
      </c>
      <c r="BK384" s="2"/>
      <c r="BL384" s="2"/>
      <c r="BM384" s="7"/>
      <c r="BN384" s="6"/>
      <c r="BO384" s="181"/>
      <c r="BP384" s="119">
        <f t="shared" si="142"/>
        <v>0</v>
      </c>
      <c r="BQ384" s="2"/>
      <c r="BR384" s="2"/>
      <c r="BS384" s="7"/>
      <c r="BT384" s="6"/>
      <c r="BU384" s="181"/>
      <c r="BV384" s="119">
        <f t="shared" si="143"/>
        <v>0</v>
      </c>
      <c r="BW384" s="2"/>
      <c r="BX384" s="2"/>
      <c r="BY384" s="7"/>
      <c r="BZ384" s="6"/>
      <c r="CA384" s="181"/>
      <c r="CB384" s="119">
        <f t="shared" si="144"/>
        <v>0</v>
      </c>
      <c r="CC384" s="2"/>
      <c r="CD384" s="2"/>
      <c r="CE384" s="7"/>
      <c r="CF384" s="6"/>
      <c r="CG384" s="181"/>
      <c r="CH384" s="119">
        <f t="shared" si="145"/>
        <v>0</v>
      </c>
      <c r="CI384" s="2"/>
      <c r="CJ384" s="2"/>
      <c r="CK384" s="7"/>
      <c r="CL384" s="6"/>
      <c r="CM384" s="181"/>
      <c r="CN384" s="119">
        <f t="shared" si="146"/>
        <v>0</v>
      </c>
      <c r="CO384" s="2"/>
      <c r="CP384" s="2"/>
      <c r="CQ384" s="7"/>
      <c r="CR384" s="6"/>
      <c r="CS384" s="181"/>
      <c r="CT384" s="119">
        <f t="shared" si="127"/>
        <v>0</v>
      </c>
      <c r="CU384" s="2"/>
      <c r="CV384" s="2"/>
      <c r="CW384" s="7"/>
      <c r="CX384" s="6"/>
      <c r="CY384" s="181"/>
      <c r="CZ384" s="119">
        <f t="shared" si="128"/>
        <v>0</v>
      </c>
      <c r="DA384" s="2"/>
      <c r="DB384" s="2"/>
      <c r="DC384" s="7"/>
      <c r="DD384" s="6"/>
      <c r="DE384" s="181"/>
      <c r="DF384" s="119">
        <f t="shared" si="129"/>
        <v>0</v>
      </c>
      <c r="DG384" s="2"/>
      <c r="DH384" s="2"/>
      <c r="DI384" s="7"/>
      <c r="DJ384" s="6"/>
      <c r="DK384" s="181"/>
      <c r="DL384" s="119">
        <f t="shared" si="130"/>
        <v>0</v>
      </c>
      <c r="DM384" s="2"/>
      <c r="DN384" s="2"/>
      <c r="DO384" s="7"/>
      <c r="DP384" s="6"/>
      <c r="DQ384" s="181"/>
      <c r="DR384" s="119">
        <f t="shared" si="131"/>
        <v>0</v>
      </c>
      <c r="DS384" s="2"/>
      <c r="DT384" s="2"/>
      <c r="DU384" s="7"/>
    </row>
    <row r="385" spans="1:125" s="61" customFormat="1" ht="12.75" customHeight="1" x14ac:dyDescent="0.2">
      <c r="A385" s="152">
        <v>366</v>
      </c>
      <c r="B385" s="299"/>
      <c r="C385" s="198"/>
      <c r="D385" s="312">
        <f t="shared" si="147"/>
        <v>0</v>
      </c>
      <c r="E385" s="313"/>
      <c r="F385" s="6"/>
      <c r="G385" s="181"/>
      <c r="H385" s="119">
        <f t="shared" si="132"/>
        <v>0</v>
      </c>
      <c r="I385" s="2"/>
      <c r="J385" s="2"/>
      <c r="K385" s="7"/>
      <c r="L385" s="6"/>
      <c r="M385" s="181"/>
      <c r="N385" s="119">
        <f t="shared" si="133"/>
        <v>0</v>
      </c>
      <c r="O385" s="2"/>
      <c r="P385" s="2"/>
      <c r="Q385" s="7"/>
      <c r="R385" s="6"/>
      <c r="S385" s="181"/>
      <c r="T385" s="119">
        <f t="shared" si="134"/>
        <v>0</v>
      </c>
      <c r="U385" s="2"/>
      <c r="V385" s="2"/>
      <c r="W385" s="7"/>
      <c r="X385" s="6"/>
      <c r="Y385" s="181"/>
      <c r="Z385" s="119">
        <f t="shared" si="135"/>
        <v>0</v>
      </c>
      <c r="AA385" s="2"/>
      <c r="AB385" s="2"/>
      <c r="AC385" s="7"/>
      <c r="AD385" s="6"/>
      <c r="AE385" s="181"/>
      <c r="AF385" s="119">
        <f t="shared" si="136"/>
        <v>0</v>
      </c>
      <c r="AG385" s="2"/>
      <c r="AH385" s="2"/>
      <c r="AI385" s="7"/>
      <c r="AJ385" s="6"/>
      <c r="AK385" s="181"/>
      <c r="AL385" s="119">
        <f t="shared" si="137"/>
        <v>0</v>
      </c>
      <c r="AM385" s="2"/>
      <c r="AN385" s="2"/>
      <c r="AO385" s="7"/>
      <c r="AP385" s="6"/>
      <c r="AQ385" s="181"/>
      <c r="AR385" s="119">
        <f t="shared" si="138"/>
        <v>0</v>
      </c>
      <c r="AS385" s="2"/>
      <c r="AT385" s="2"/>
      <c r="AU385" s="7"/>
      <c r="AV385" s="6"/>
      <c r="AW385" s="181"/>
      <c r="AX385" s="119">
        <f t="shared" si="139"/>
        <v>0</v>
      </c>
      <c r="AY385" s="2"/>
      <c r="AZ385" s="2"/>
      <c r="BA385" s="7"/>
      <c r="BB385" s="6"/>
      <c r="BC385" s="181"/>
      <c r="BD385" s="119">
        <f t="shared" si="140"/>
        <v>0</v>
      </c>
      <c r="BE385" s="2"/>
      <c r="BF385" s="2"/>
      <c r="BG385" s="7"/>
      <c r="BH385" s="6"/>
      <c r="BI385" s="181"/>
      <c r="BJ385" s="119">
        <f t="shared" si="141"/>
        <v>0</v>
      </c>
      <c r="BK385" s="2"/>
      <c r="BL385" s="2"/>
      <c r="BM385" s="7"/>
      <c r="BN385" s="6"/>
      <c r="BO385" s="181"/>
      <c r="BP385" s="119">
        <f t="shared" si="142"/>
        <v>0</v>
      </c>
      <c r="BQ385" s="2"/>
      <c r="BR385" s="2"/>
      <c r="BS385" s="7"/>
      <c r="BT385" s="6"/>
      <c r="BU385" s="181"/>
      <c r="BV385" s="119">
        <f t="shared" si="143"/>
        <v>0</v>
      </c>
      <c r="BW385" s="2"/>
      <c r="BX385" s="2"/>
      <c r="BY385" s="7"/>
      <c r="BZ385" s="6"/>
      <c r="CA385" s="181"/>
      <c r="CB385" s="119">
        <f t="shared" si="144"/>
        <v>0</v>
      </c>
      <c r="CC385" s="2"/>
      <c r="CD385" s="2"/>
      <c r="CE385" s="7"/>
      <c r="CF385" s="6"/>
      <c r="CG385" s="181"/>
      <c r="CH385" s="119">
        <f t="shared" si="145"/>
        <v>0</v>
      </c>
      <c r="CI385" s="2"/>
      <c r="CJ385" s="2"/>
      <c r="CK385" s="7"/>
      <c r="CL385" s="6"/>
      <c r="CM385" s="181"/>
      <c r="CN385" s="119">
        <f t="shared" si="146"/>
        <v>0</v>
      </c>
      <c r="CO385" s="2"/>
      <c r="CP385" s="2"/>
      <c r="CQ385" s="7"/>
      <c r="CR385" s="6"/>
      <c r="CS385" s="181"/>
      <c r="CT385" s="119">
        <f t="shared" si="127"/>
        <v>0</v>
      </c>
      <c r="CU385" s="2"/>
      <c r="CV385" s="2"/>
      <c r="CW385" s="7"/>
      <c r="CX385" s="6"/>
      <c r="CY385" s="181"/>
      <c r="CZ385" s="119">
        <f t="shared" si="128"/>
        <v>0</v>
      </c>
      <c r="DA385" s="2"/>
      <c r="DB385" s="2"/>
      <c r="DC385" s="7"/>
      <c r="DD385" s="6"/>
      <c r="DE385" s="181"/>
      <c r="DF385" s="119">
        <f t="shared" si="129"/>
        <v>0</v>
      </c>
      <c r="DG385" s="2"/>
      <c r="DH385" s="2"/>
      <c r="DI385" s="7"/>
      <c r="DJ385" s="6"/>
      <c r="DK385" s="181"/>
      <c r="DL385" s="119">
        <f t="shared" si="130"/>
        <v>0</v>
      </c>
      <c r="DM385" s="2"/>
      <c r="DN385" s="2"/>
      <c r="DO385" s="7"/>
      <c r="DP385" s="6"/>
      <c r="DQ385" s="181"/>
      <c r="DR385" s="119">
        <f t="shared" si="131"/>
        <v>0</v>
      </c>
      <c r="DS385" s="2"/>
      <c r="DT385" s="2"/>
      <c r="DU385" s="7"/>
    </row>
    <row r="386" spans="1:125" s="61" customFormat="1" ht="12.75" customHeight="1" x14ac:dyDescent="0.2">
      <c r="A386" s="152">
        <v>367</v>
      </c>
      <c r="B386" s="299"/>
      <c r="C386" s="198"/>
      <c r="D386" s="312">
        <f t="shared" si="147"/>
        <v>0</v>
      </c>
      <c r="E386" s="313"/>
      <c r="F386" s="6"/>
      <c r="G386" s="181"/>
      <c r="H386" s="119">
        <f t="shared" si="132"/>
        <v>0</v>
      </c>
      <c r="I386" s="2"/>
      <c r="J386" s="2"/>
      <c r="K386" s="7"/>
      <c r="L386" s="6"/>
      <c r="M386" s="181"/>
      <c r="N386" s="119">
        <f t="shared" si="133"/>
        <v>0</v>
      </c>
      <c r="O386" s="2"/>
      <c r="P386" s="2"/>
      <c r="Q386" s="7"/>
      <c r="R386" s="6"/>
      <c r="S386" s="181"/>
      <c r="T386" s="119">
        <f t="shared" si="134"/>
        <v>0</v>
      </c>
      <c r="U386" s="2"/>
      <c r="V386" s="2"/>
      <c r="W386" s="7"/>
      <c r="X386" s="6"/>
      <c r="Y386" s="181"/>
      <c r="Z386" s="119">
        <f t="shared" si="135"/>
        <v>0</v>
      </c>
      <c r="AA386" s="2"/>
      <c r="AB386" s="2"/>
      <c r="AC386" s="7"/>
      <c r="AD386" s="6"/>
      <c r="AE386" s="181"/>
      <c r="AF386" s="119">
        <f t="shared" si="136"/>
        <v>0</v>
      </c>
      <c r="AG386" s="2"/>
      <c r="AH386" s="2"/>
      <c r="AI386" s="7"/>
      <c r="AJ386" s="6"/>
      <c r="AK386" s="181"/>
      <c r="AL386" s="119">
        <f t="shared" si="137"/>
        <v>0</v>
      </c>
      <c r="AM386" s="2"/>
      <c r="AN386" s="2"/>
      <c r="AO386" s="7"/>
      <c r="AP386" s="6"/>
      <c r="AQ386" s="181"/>
      <c r="AR386" s="119">
        <f t="shared" si="138"/>
        <v>0</v>
      </c>
      <c r="AS386" s="2"/>
      <c r="AT386" s="2"/>
      <c r="AU386" s="7"/>
      <c r="AV386" s="6"/>
      <c r="AW386" s="181"/>
      <c r="AX386" s="119">
        <f t="shared" si="139"/>
        <v>0</v>
      </c>
      <c r="AY386" s="2"/>
      <c r="AZ386" s="2"/>
      <c r="BA386" s="7"/>
      <c r="BB386" s="6"/>
      <c r="BC386" s="181"/>
      <c r="BD386" s="119">
        <f t="shared" si="140"/>
        <v>0</v>
      </c>
      <c r="BE386" s="2"/>
      <c r="BF386" s="2"/>
      <c r="BG386" s="7"/>
      <c r="BH386" s="6"/>
      <c r="BI386" s="181"/>
      <c r="BJ386" s="119">
        <f t="shared" si="141"/>
        <v>0</v>
      </c>
      <c r="BK386" s="2"/>
      <c r="BL386" s="2"/>
      <c r="BM386" s="7"/>
      <c r="BN386" s="6"/>
      <c r="BO386" s="181"/>
      <c r="BP386" s="119">
        <f t="shared" si="142"/>
        <v>0</v>
      </c>
      <c r="BQ386" s="2"/>
      <c r="BR386" s="2"/>
      <c r="BS386" s="7"/>
      <c r="BT386" s="6"/>
      <c r="BU386" s="181"/>
      <c r="BV386" s="119">
        <f t="shared" si="143"/>
        <v>0</v>
      </c>
      <c r="BW386" s="2"/>
      <c r="BX386" s="2"/>
      <c r="BY386" s="7"/>
      <c r="BZ386" s="6"/>
      <c r="CA386" s="181"/>
      <c r="CB386" s="119">
        <f t="shared" si="144"/>
        <v>0</v>
      </c>
      <c r="CC386" s="2"/>
      <c r="CD386" s="2"/>
      <c r="CE386" s="7"/>
      <c r="CF386" s="6"/>
      <c r="CG386" s="181"/>
      <c r="CH386" s="119">
        <f t="shared" si="145"/>
        <v>0</v>
      </c>
      <c r="CI386" s="2"/>
      <c r="CJ386" s="2"/>
      <c r="CK386" s="7"/>
      <c r="CL386" s="6"/>
      <c r="CM386" s="181"/>
      <c r="CN386" s="119">
        <f t="shared" si="146"/>
        <v>0</v>
      </c>
      <c r="CO386" s="2"/>
      <c r="CP386" s="2"/>
      <c r="CQ386" s="7"/>
      <c r="CR386" s="6"/>
      <c r="CS386" s="181"/>
      <c r="CT386" s="119">
        <f t="shared" si="127"/>
        <v>0</v>
      </c>
      <c r="CU386" s="2"/>
      <c r="CV386" s="2"/>
      <c r="CW386" s="7"/>
      <c r="CX386" s="6"/>
      <c r="CY386" s="181"/>
      <c r="CZ386" s="119">
        <f t="shared" si="128"/>
        <v>0</v>
      </c>
      <c r="DA386" s="2"/>
      <c r="DB386" s="2"/>
      <c r="DC386" s="7"/>
      <c r="DD386" s="6"/>
      <c r="DE386" s="181"/>
      <c r="DF386" s="119">
        <f t="shared" si="129"/>
        <v>0</v>
      </c>
      <c r="DG386" s="2"/>
      <c r="DH386" s="2"/>
      <c r="DI386" s="7"/>
      <c r="DJ386" s="6"/>
      <c r="DK386" s="181"/>
      <c r="DL386" s="119">
        <f t="shared" si="130"/>
        <v>0</v>
      </c>
      <c r="DM386" s="2"/>
      <c r="DN386" s="2"/>
      <c r="DO386" s="7"/>
      <c r="DP386" s="6"/>
      <c r="DQ386" s="181"/>
      <c r="DR386" s="119">
        <f t="shared" si="131"/>
        <v>0</v>
      </c>
      <c r="DS386" s="2"/>
      <c r="DT386" s="2"/>
      <c r="DU386" s="7"/>
    </row>
    <row r="387" spans="1:125" s="61" customFormat="1" ht="12.75" customHeight="1" x14ac:dyDescent="0.2">
      <c r="A387" s="152">
        <v>368</v>
      </c>
      <c r="B387" s="299"/>
      <c r="C387" s="198"/>
      <c r="D387" s="312">
        <f t="shared" si="147"/>
        <v>0</v>
      </c>
      <c r="E387" s="313"/>
      <c r="F387" s="6"/>
      <c r="G387" s="181"/>
      <c r="H387" s="119">
        <f t="shared" si="132"/>
        <v>0</v>
      </c>
      <c r="I387" s="2"/>
      <c r="J387" s="2"/>
      <c r="K387" s="7"/>
      <c r="L387" s="6"/>
      <c r="M387" s="181"/>
      <c r="N387" s="119">
        <f t="shared" si="133"/>
        <v>0</v>
      </c>
      <c r="O387" s="2"/>
      <c r="P387" s="2"/>
      <c r="Q387" s="7"/>
      <c r="R387" s="6"/>
      <c r="S387" s="181"/>
      <c r="T387" s="119">
        <f t="shared" si="134"/>
        <v>0</v>
      </c>
      <c r="U387" s="2"/>
      <c r="V387" s="2"/>
      <c r="W387" s="7"/>
      <c r="X387" s="6"/>
      <c r="Y387" s="181"/>
      <c r="Z387" s="119">
        <f t="shared" si="135"/>
        <v>0</v>
      </c>
      <c r="AA387" s="2"/>
      <c r="AB387" s="2"/>
      <c r="AC387" s="7"/>
      <c r="AD387" s="6"/>
      <c r="AE387" s="181"/>
      <c r="AF387" s="119">
        <f t="shared" si="136"/>
        <v>0</v>
      </c>
      <c r="AG387" s="2"/>
      <c r="AH387" s="2"/>
      <c r="AI387" s="7"/>
      <c r="AJ387" s="6"/>
      <c r="AK387" s="181"/>
      <c r="AL387" s="119">
        <f t="shared" si="137"/>
        <v>0</v>
      </c>
      <c r="AM387" s="2"/>
      <c r="AN387" s="2"/>
      <c r="AO387" s="7"/>
      <c r="AP387" s="6"/>
      <c r="AQ387" s="181"/>
      <c r="AR387" s="119">
        <f t="shared" si="138"/>
        <v>0</v>
      </c>
      <c r="AS387" s="2"/>
      <c r="AT387" s="2"/>
      <c r="AU387" s="7"/>
      <c r="AV387" s="6"/>
      <c r="AW387" s="181"/>
      <c r="AX387" s="119">
        <f t="shared" si="139"/>
        <v>0</v>
      </c>
      <c r="AY387" s="2"/>
      <c r="AZ387" s="2"/>
      <c r="BA387" s="7"/>
      <c r="BB387" s="6"/>
      <c r="BC387" s="181"/>
      <c r="BD387" s="119">
        <f t="shared" si="140"/>
        <v>0</v>
      </c>
      <c r="BE387" s="2"/>
      <c r="BF387" s="2"/>
      <c r="BG387" s="7"/>
      <c r="BH387" s="6"/>
      <c r="BI387" s="181"/>
      <c r="BJ387" s="119">
        <f t="shared" si="141"/>
        <v>0</v>
      </c>
      <c r="BK387" s="2"/>
      <c r="BL387" s="2"/>
      <c r="BM387" s="7"/>
      <c r="BN387" s="6"/>
      <c r="BO387" s="181"/>
      <c r="BP387" s="119">
        <f t="shared" si="142"/>
        <v>0</v>
      </c>
      <c r="BQ387" s="2"/>
      <c r="BR387" s="2"/>
      <c r="BS387" s="7"/>
      <c r="BT387" s="6"/>
      <c r="BU387" s="181"/>
      <c r="BV387" s="119">
        <f t="shared" si="143"/>
        <v>0</v>
      </c>
      <c r="BW387" s="2"/>
      <c r="BX387" s="2"/>
      <c r="BY387" s="7"/>
      <c r="BZ387" s="6"/>
      <c r="CA387" s="181"/>
      <c r="CB387" s="119">
        <f t="shared" si="144"/>
        <v>0</v>
      </c>
      <c r="CC387" s="2"/>
      <c r="CD387" s="2"/>
      <c r="CE387" s="7"/>
      <c r="CF387" s="6"/>
      <c r="CG387" s="181"/>
      <c r="CH387" s="119">
        <f t="shared" si="145"/>
        <v>0</v>
      </c>
      <c r="CI387" s="2"/>
      <c r="CJ387" s="2"/>
      <c r="CK387" s="7"/>
      <c r="CL387" s="6"/>
      <c r="CM387" s="181"/>
      <c r="CN387" s="119">
        <f t="shared" si="146"/>
        <v>0</v>
      </c>
      <c r="CO387" s="2"/>
      <c r="CP387" s="2"/>
      <c r="CQ387" s="7"/>
      <c r="CR387" s="6"/>
      <c r="CS387" s="181"/>
      <c r="CT387" s="119">
        <f t="shared" si="127"/>
        <v>0</v>
      </c>
      <c r="CU387" s="2"/>
      <c r="CV387" s="2"/>
      <c r="CW387" s="7"/>
      <c r="CX387" s="6"/>
      <c r="CY387" s="181"/>
      <c r="CZ387" s="119">
        <f t="shared" si="128"/>
        <v>0</v>
      </c>
      <c r="DA387" s="2"/>
      <c r="DB387" s="2"/>
      <c r="DC387" s="7"/>
      <c r="DD387" s="6"/>
      <c r="DE387" s="181"/>
      <c r="DF387" s="119">
        <f t="shared" si="129"/>
        <v>0</v>
      </c>
      <c r="DG387" s="2"/>
      <c r="DH387" s="2"/>
      <c r="DI387" s="7"/>
      <c r="DJ387" s="6"/>
      <c r="DK387" s="181"/>
      <c r="DL387" s="119">
        <f t="shared" si="130"/>
        <v>0</v>
      </c>
      <c r="DM387" s="2"/>
      <c r="DN387" s="2"/>
      <c r="DO387" s="7"/>
      <c r="DP387" s="6"/>
      <c r="DQ387" s="181"/>
      <c r="DR387" s="119">
        <f t="shared" si="131"/>
        <v>0</v>
      </c>
      <c r="DS387" s="2"/>
      <c r="DT387" s="2"/>
      <c r="DU387" s="7"/>
    </row>
    <row r="388" spans="1:125" s="61" customFormat="1" ht="12.75" customHeight="1" x14ac:dyDescent="0.2">
      <c r="A388" s="152">
        <v>369</v>
      </c>
      <c r="B388" s="299"/>
      <c r="C388" s="198"/>
      <c r="D388" s="312">
        <f t="shared" si="147"/>
        <v>0</v>
      </c>
      <c r="E388" s="313"/>
      <c r="F388" s="6"/>
      <c r="G388" s="181"/>
      <c r="H388" s="119">
        <f t="shared" si="132"/>
        <v>0</v>
      </c>
      <c r="I388" s="2"/>
      <c r="J388" s="2"/>
      <c r="K388" s="7"/>
      <c r="L388" s="6"/>
      <c r="M388" s="181"/>
      <c r="N388" s="119">
        <f t="shared" si="133"/>
        <v>0</v>
      </c>
      <c r="O388" s="2"/>
      <c r="P388" s="2"/>
      <c r="Q388" s="7"/>
      <c r="R388" s="6"/>
      <c r="S388" s="181"/>
      <c r="T388" s="119">
        <f t="shared" si="134"/>
        <v>0</v>
      </c>
      <c r="U388" s="2"/>
      <c r="V388" s="2"/>
      <c r="W388" s="7"/>
      <c r="X388" s="6"/>
      <c r="Y388" s="181"/>
      <c r="Z388" s="119">
        <f t="shared" si="135"/>
        <v>0</v>
      </c>
      <c r="AA388" s="2"/>
      <c r="AB388" s="2"/>
      <c r="AC388" s="7"/>
      <c r="AD388" s="6"/>
      <c r="AE388" s="181"/>
      <c r="AF388" s="119">
        <f t="shared" si="136"/>
        <v>0</v>
      </c>
      <c r="AG388" s="2"/>
      <c r="AH388" s="2"/>
      <c r="AI388" s="7"/>
      <c r="AJ388" s="6"/>
      <c r="AK388" s="181"/>
      <c r="AL388" s="119">
        <f t="shared" si="137"/>
        <v>0</v>
      </c>
      <c r="AM388" s="2"/>
      <c r="AN388" s="2"/>
      <c r="AO388" s="7"/>
      <c r="AP388" s="6"/>
      <c r="AQ388" s="181"/>
      <c r="AR388" s="119">
        <f t="shared" si="138"/>
        <v>0</v>
      </c>
      <c r="AS388" s="2"/>
      <c r="AT388" s="2"/>
      <c r="AU388" s="7"/>
      <c r="AV388" s="6"/>
      <c r="AW388" s="181"/>
      <c r="AX388" s="119">
        <f t="shared" si="139"/>
        <v>0</v>
      </c>
      <c r="AY388" s="2"/>
      <c r="AZ388" s="2"/>
      <c r="BA388" s="7"/>
      <c r="BB388" s="6"/>
      <c r="BC388" s="181"/>
      <c r="BD388" s="119">
        <f t="shared" si="140"/>
        <v>0</v>
      </c>
      <c r="BE388" s="2"/>
      <c r="BF388" s="2"/>
      <c r="BG388" s="7"/>
      <c r="BH388" s="6"/>
      <c r="BI388" s="181"/>
      <c r="BJ388" s="119">
        <f t="shared" si="141"/>
        <v>0</v>
      </c>
      <c r="BK388" s="2"/>
      <c r="BL388" s="2"/>
      <c r="BM388" s="7"/>
      <c r="BN388" s="6"/>
      <c r="BO388" s="181"/>
      <c r="BP388" s="119">
        <f t="shared" si="142"/>
        <v>0</v>
      </c>
      <c r="BQ388" s="2"/>
      <c r="BR388" s="2"/>
      <c r="BS388" s="7"/>
      <c r="BT388" s="6"/>
      <c r="BU388" s="181"/>
      <c r="BV388" s="119">
        <f t="shared" si="143"/>
        <v>0</v>
      </c>
      <c r="BW388" s="2"/>
      <c r="BX388" s="2"/>
      <c r="BY388" s="7"/>
      <c r="BZ388" s="6"/>
      <c r="CA388" s="181"/>
      <c r="CB388" s="119">
        <f t="shared" si="144"/>
        <v>0</v>
      </c>
      <c r="CC388" s="2"/>
      <c r="CD388" s="2"/>
      <c r="CE388" s="7"/>
      <c r="CF388" s="6"/>
      <c r="CG388" s="181"/>
      <c r="CH388" s="119">
        <f t="shared" si="145"/>
        <v>0</v>
      </c>
      <c r="CI388" s="2"/>
      <c r="CJ388" s="2"/>
      <c r="CK388" s="7"/>
      <c r="CL388" s="6"/>
      <c r="CM388" s="181"/>
      <c r="CN388" s="119">
        <f t="shared" si="146"/>
        <v>0</v>
      </c>
      <c r="CO388" s="2"/>
      <c r="CP388" s="2"/>
      <c r="CQ388" s="7"/>
      <c r="CR388" s="6"/>
      <c r="CS388" s="181"/>
      <c r="CT388" s="119">
        <f t="shared" si="127"/>
        <v>0</v>
      </c>
      <c r="CU388" s="2"/>
      <c r="CV388" s="2"/>
      <c r="CW388" s="7"/>
      <c r="CX388" s="6"/>
      <c r="CY388" s="181"/>
      <c r="CZ388" s="119">
        <f t="shared" si="128"/>
        <v>0</v>
      </c>
      <c r="DA388" s="2"/>
      <c r="DB388" s="2"/>
      <c r="DC388" s="7"/>
      <c r="DD388" s="6"/>
      <c r="DE388" s="181"/>
      <c r="DF388" s="119">
        <f t="shared" si="129"/>
        <v>0</v>
      </c>
      <c r="DG388" s="2"/>
      <c r="DH388" s="2"/>
      <c r="DI388" s="7"/>
      <c r="DJ388" s="6"/>
      <c r="DK388" s="181"/>
      <c r="DL388" s="119">
        <f t="shared" si="130"/>
        <v>0</v>
      </c>
      <c r="DM388" s="2"/>
      <c r="DN388" s="2"/>
      <c r="DO388" s="7"/>
      <c r="DP388" s="6"/>
      <c r="DQ388" s="181"/>
      <c r="DR388" s="119">
        <f t="shared" si="131"/>
        <v>0</v>
      </c>
      <c r="DS388" s="2"/>
      <c r="DT388" s="2"/>
      <c r="DU388" s="7"/>
    </row>
    <row r="389" spans="1:125" s="61" customFormat="1" ht="12.75" customHeight="1" x14ac:dyDescent="0.2">
      <c r="A389" s="152">
        <v>370</v>
      </c>
      <c r="B389" s="299"/>
      <c r="C389" s="198"/>
      <c r="D389" s="312">
        <f t="shared" si="147"/>
        <v>0</v>
      </c>
      <c r="E389" s="313"/>
      <c r="F389" s="6"/>
      <c r="G389" s="181"/>
      <c r="H389" s="119">
        <f t="shared" si="132"/>
        <v>0</v>
      </c>
      <c r="I389" s="2"/>
      <c r="J389" s="2"/>
      <c r="K389" s="7"/>
      <c r="L389" s="6"/>
      <c r="M389" s="181"/>
      <c r="N389" s="119">
        <f t="shared" si="133"/>
        <v>0</v>
      </c>
      <c r="O389" s="2"/>
      <c r="P389" s="2"/>
      <c r="Q389" s="7"/>
      <c r="R389" s="6"/>
      <c r="S389" s="181"/>
      <c r="T389" s="119">
        <f t="shared" si="134"/>
        <v>0</v>
      </c>
      <c r="U389" s="2"/>
      <c r="V389" s="2"/>
      <c r="W389" s="7"/>
      <c r="X389" s="6"/>
      <c r="Y389" s="181"/>
      <c r="Z389" s="119">
        <f t="shared" si="135"/>
        <v>0</v>
      </c>
      <c r="AA389" s="2"/>
      <c r="AB389" s="2"/>
      <c r="AC389" s="7"/>
      <c r="AD389" s="6"/>
      <c r="AE389" s="181"/>
      <c r="AF389" s="119">
        <f t="shared" si="136"/>
        <v>0</v>
      </c>
      <c r="AG389" s="2"/>
      <c r="AH389" s="2"/>
      <c r="AI389" s="7"/>
      <c r="AJ389" s="6"/>
      <c r="AK389" s="181"/>
      <c r="AL389" s="119">
        <f t="shared" si="137"/>
        <v>0</v>
      </c>
      <c r="AM389" s="2"/>
      <c r="AN389" s="2"/>
      <c r="AO389" s="7"/>
      <c r="AP389" s="6"/>
      <c r="AQ389" s="181"/>
      <c r="AR389" s="119">
        <f t="shared" si="138"/>
        <v>0</v>
      </c>
      <c r="AS389" s="2"/>
      <c r="AT389" s="2"/>
      <c r="AU389" s="7"/>
      <c r="AV389" s="6"/>
      <c r="AW389" s="181"/>
      <c r="AX389" s="119">
        <f t="shared" si="139"/>
        <v>0</v>
      </c>
      <c r="AY389" s="2"/>
      <c r="AZ389" s="2"/>
      <c r="BA389" s="7"/>
      <c r="BB389" s="6"/>
      <c r="BC389" s="181"/>
      <c r="BD389" s="119">
        <f t="shared" si="140"/>
        <v>0</v>
      </c>
      <c r="BE389" s="2"/>
      <c r="BF389" s="2"/>
      <c r="BG389" s="7"/>
      <c r="BH389" s="6"/>
      <c r="BI389" s="181"/>
      <c r="BJ389" s="119">
        <f t="shared" si="141"/>
        <v>0</v>
      </c>
      <c r="BK389" s="2"/>
      <c r="BL389" s="2"/>
      <c r="BM389" s="7"/>
      <c r="BN389" s="6"/>
      <c r="BO389" s="181"/>
      <c r="BP389" s="119">
        <f t="shared" si="142"/>
        <v>0</v>
      </c>
      <c r="BQ389" s="2"/>
      <c r="BR389" s="2"/>
      <c r="BS389" s="7"/>
      <c r="BT389" s="6"/>
      <c r="BU389" s="181"/>
      <c r="BV389" s="119">
        <f t="shared" si="143"/>
        <v>0</v>
      </c>
      <c r="BW389" s="2"/>
      <c r="BX389" s="2"/>
      <c r="BY389" s="7"/>
      <c r="BZ389" s="6"/>
      <c r="CA389" s="181"/>
      <c r="CB389" s="119">
        <f t="shared" si="144"/>
        <v>0</v>
      </c>
      <c r="CC389" s="2"/>
      <c r="CD389" s="2"/>
      <c r="CE389" s="7"/>
      <c r="CF389" s="6"/>
      <c r="CG389" s="181"/>
      <c r="CH389" s="119">
        <f t="shared" si="145"/>
        <v>0</v>
      </c>
      <c r="CI389" s="2"/>
      <c r="CJ389" s="2"/>
      <c r="CK389" s="7"/>
      <c r="CL389" s="6"/>
      <c r="CM389" s="181"/>
      <c r="CN389" s="119">
        <f t="shared" si="146"/>
        <v>0</v>
      </c>
      <c r="CO389" s="2"/>
      <c r="CP389" s="2"/>
      <c r="CQ389" s="7"/>
      <c r="CR389" s="6"/>
      <c r="CS389" s="181"/>
      <c r="CT389" s="119">
        <f t="shared" si="127"/>
        <v>0</v>
      </c>
      <c r="CU389" s="2"/>
      <c r="CV389" s="2"/>
      <c r="CW389" s="7"/>
      <c r="CX389" s="6"/>
      <c r="CY389" s="181"/>
      <c r="CZ389" s="119">
        <f t="shared" si="128"/>
        <v>0</v>
      </c>
      <c r="DA389" s="2"/>
      <c r="DB389" s="2"/>
      <c r="DC389" s="7"/>
      <c r="DD389" s="6"/>
      <c r="DE389" s="181"/>
      <c r="DF389" s="119">
        <f t="shared" si="129"/>
        <v>0</v>
      </c>
      <c r="DG389" s="2"/>
      <c r="DH389" s="2"/>
      <c r="DI389" s="7"/>
      <c r="DJ389" s="6"/>
      <c r="DK389" s="181"/>
      <c r="DL389" s="119">
        <f t="shared" si="130"/>
        <v>0</v>
      </c>
      <c r="DM389" s="2"/>
      <c r="DN389" s="2"/>
      <c r="DO389" s="7"/>
      <c r="DP389" s="6"/>
      <c r="DQ389" s="181"/>
      <c r="DR389" s="119">
        <f t="shared" si="131"/>
        <v>0</v>
      </c>
      <c r="DS389" s="2"/>
      <c r="DT389" s="2"/>
      <c r="DU389" s="7"/>
    </row>
    <row r="390" spans="1:125" s="61" customFormat="1" ht="12.75" customHeight="1" x14ac:dyDescent="0.2">
      <c r="A390" s="152">
        <v>371</v>
      </c>
      <c r="B390" s="299"/>
      <c r="C390" s="198"/>
      <c r="D390" s="312">
        <f t="shared" si="147"/>
        <v>0</v>
      </c>
      <c r="E390" s="313"/>
      <c r="F390" s="6"/>
      <c r="G390" s="181"/>
      <c r="H390" s="119">
        <f t="shared" si="132"/>
        <v>0</v>
      </c>
      <c r="I390" s="2"/>
      <c r="J390" s="2"/>
      <c r="K390" s="7"/>
      <c r="L390" s="6"/>
      <c r="M390" s="181"/>
      <c r="N390" s="119">
        <f t="shared" si="133"/>
        <v>0</v>
      </c>
      <c r="O390" s="2"/>
      <c r="P390" s="2"/>
      <c r="Q390" s="7"/>
      <c r="R390" s="6"/>
      <c r="S390" s="181"/>
      <c r="T390" s="119">
        <f t="shared" si="134"/>
        <v>0</v>
      </c>
      <c r="U390" s="2"/>
      <c r="V390" s="2"/>
      <c r="W390" s="7"/>
      <c r="X390" s="6"/>
      <c r="Y390" s="181"/>
      <c r="Z390" s="119">
        <f t="shared" si="135"/>
        <v>0</v>
      </c>
      <c r="AA390" s="2"/>
      <c r="AB390" s="2"/>
      <c r="AC390" s="7"/>
      <c r="AD390" s="6"/>
      <c r="AE390" s="181"/>
      <c r="AF390" s="119">
        <f t="shared" si="136"/>
        <v>0</v>
      </c>
      <c r="AG390" s="2"/>
      <c r="AH390" s="2"/>
      <c r="AI390" s="7"/>
      <c r="AJ390" s="6"/>
      <c r="AK390" s="181"/>
      <c r="AL390" s="119">
        <f t="shared" si="137"/>
        <v>0</v>
      </c>
      <c r="AM390" s="2"/>
      <c r="AN390" s="2"/>
      <c r="AO390" s="7"/>
      <c r="AP390" s="6"/>
      <c r="AQ390" s="181"/>
      <c r="AR390" s="119">
        <f t="shared" si="138"/>
        <v>0</v>
      </c>
      <c r="AS390" s="2"/>
      <c r="AT390" s="2"/>
      <c r="AU390" s="7"/>
      <c r="AV390" s="6"/>
      <c r="AW390" s="181"/>
      <c r="AX390" s="119">
        <f t="shared" si="139"/>
        <v>0</v>
      </c>
      <c r="AY390" s="2"/>
      <c r="AZ390" s="2"/>
      <c r="BA390" s="7"/>
      <c r="BB390" s="6"/>
      <c r="BC390" s="181"/>
      <c r="BD390" s="119">
        <f t="shared" si="140"/>
        <v>0</v>
      </c>
      <c r="BE390" s="2"/>
      <c r="BF390" s="2"/>
      <c r="BG390" s="7"/>
      <c r="BH390" s="6"/>
      <c r="BI390" s="181"/>
      <c r="BJ390" s="119">
        <f t="shared" si="141"/>
        <v>0</v>
      </c>
      <c r="BK390" s="2"/>
      <c r="BL390" s="2"/>
      <c r="BM390" s="7"/>
      <c r="BN390" s="6"/>
      <c r="BO390" s="181"/>
      <c r="BP390" s="119">
        <f t="shared" si="142"/>
        <v>0</v>
      </c>
      <c r="BQ390" s="2"/>
      <c r="BR390" s="2"/>
      <c r="BS390" s="7"/>
      <c r="BT390" s="6"/>
      <c r="BU390" s="181"/>
      <c r="BV390" s="119">
        <f t="shared" si="143"/>
        <v>0</v>
      </c>
      <c r="BW390" s="2"/>
      <c r="BX390" s="2"/>
      <c r="BY390" s="7"/>
      <c r="BZ390" s="6"/>
      <c r="CA390" s="181"/>
      <c r="CB390" s="119">
        <f t="shared" si="144"/>
        <v>0</v>
      </c>
      <c r="CC390" s="2"/>
      <c r="CD390" s="2"/>
      <c r="CE390" s="7"/>
      <c r="CF390" s="6"/>
      <c r="CG390" s="181"/>
      <c r="CH390" s="119">
        <f t="shared" si="145"/>
        <v>0</v>
      </c>
      <c r="CI390" s="2"/>
      <c r="CJ390" s="2"/>
      <c r="CK390" s="7"/>
      <c r="CL390" s="6"/>
      <c r="CM390" s="181"/>
      <c r="CN390" s="119">
        <f t="shared" si="146"/>
        <v>0</v>
      </c>
      <c r="CO390" s="2"/>
      <c r="CP390" s="2"/>
      <c r="CQ390" s="7"/>
      <c r="CR390" s="6"/>
      <c r="CS390" s="181"/>
      <c r="CT390" s="119">
        <f t="shared" si="127"/>
        <v>0</v>
      </c>
      <c r="CU390" s="2"/>
      <c r="CV390" s="2"/>
      <c r="CW390" s="7"/>
      <c r="CX390" s="6"/>
      <c r="CY390" s="181"/>
      <c r="CZ390" s="119">
        <f t="shared" si="128"/>
        <v>0</v>
      </c>
      <c r="DA390" s="2"/>
      <c r="DB390" s="2"/>
      <c r="DC390" s="7"/>
      <c r="DD390" s="6"/>
      <c r="DE390" s="181"/>
      <c r="DF390" s="119">
        <f t="shared" si="129"/>
        <v>0</v>
      </c>
      <c r="DG390" s="2"/>
      <c r="DH390" s="2"/>
      <c r="DI390" s="7"/>
      <c r="DJ390" s="6"/>
      <c r="DK390" s="181"/>
      <c r="DL390" s="119">
        <f t="shared" si="130"/>
        <v>0</v>
      </c>
      <c r="DM390" s="2"/>
      <c r="DN390" s="2"/>
      <c r="DO390" s="7"/>
      <c r="DP390" s="6"/>
      <c r="DQ390" s="181"/>
      <c r="DR390" s="119">
        <f t="shared" si="131"/>
        <v>0</v>
      </c>
      <c r="DS390" s="2"/>
      <c r="DT390" s="2"/>
      <c r="DU390" s="7"/>
    </row>
    <row r="391" spans="1:125" s="61" customFormat="1" ht="12.75" customHeight="1" x14ac:dyDescent="0.2">
      <c r="A391" s="152">
        <v>372</v>
      </c>
      <c r="B391" s="299"/>
      <c r="C391" s="198"/>
      <c r="D391" s="312">
        <f t="shared" si="147"/>
        <v>0</v>
      </c>
      <c r="E391" s="313"/>
      <c r="F391" s="6"/>
      <c r="G391" s="181"/>
      <c r="H391" s="119">
        <f t="shared" si="132"/>
        <v>0</v>
      </c>
      <c r="I391" s="2"/>
      <c r="J391" s="2"/>
      <c r="K391" s="7"/>
      <c r="L391" s="6"/>
      <c r="M391" s="181"/>
      <c r="N391" s="119">
        <f t="shared" si="133"/>
        <v>0</v>
      </c>
      <c r="O391" s="2"/>
      <c r="P391" s="2"/>
      <c r="Q391" s="7"/>
      <c r="R391" s="6"/>
      <c r="S391" s="181"/>
      <c r="T391" s="119">
        <f t="shared" si="134"/>
        <v>0</v>
      </c>
      <c r="U391" s="2"/>
      <c r="V391" s="2"/>
      <c r="W391" s="7"/>
      <c r="X391" s="6"/>
      <c r="Y391" s="181"/>
      <c r="Z391" s="119">
        <f t="shared" si="135"/>
        <v>0</v>
      </c>
      <c r="AA391" s="2"/>
      <c r="AB391" s="2"/>
      <c r="AC391" s="7"/>
      <c r="AD391" s="6"/>
      <c r="AE391" s="181"/>
      <c r="AF391" s="119">
        <f t="shared" si="136"/>
        <v>0</v>
      </c>
      <c r="AG391" s="2"/>
      <c r="AH391" s="2"/>
      <c r="AI391" s="7"/>
      <c r="AJ391" s="6"/>
      <c r="AK391" s="181"/>
      <c r="AL391" s="119">
        <f t="shared" si="137"/>
        <v>0</v>
      </c>
      <c r="AM391" s="2"/>
      <c r="AN391" s="2"/>
      <c r="AO391" s="7"/>
      <c r="AP391" s="6"/>
      <c r="AQ391" s="181"/>
      <c r="AR391" s="119">
        <f t="shared" si="138"/>
        <v>0</v>
      </c>
      <c r="AS391" s="2"/>
      <c r="AT391" s="2"/>
      <c r="AU391" s="7"/>
      <c r="AV391" s="6"/>
      <c r="AW391" s="181"/>
      <c r="AX391" s="119">
        <f t="shared" si="139"/>
        <v>0</v>
      </c>
      <c r="AY391" s="2"/>
      <c r="AZ391" s="2"/>
      <c r="BA391" s="7"/>
      <c r="BB391" s="6"/>
      <c r="BC391" s="181"/>
      <c r="BD391" s="119">
        <f t="shared" si="140"/>
        <v>0</v>
      </c>
      <c r="BE391" s="2"/>
      <c r="BF391" s="2"/>
      <c r="BG391" s="7"/>
      <c r="BH391" s="6"/>
      <c r="BI391" s="181"/>
      <c r="BJ391" s="119">
        <f t="shared" si="141"/>
        <v>0</v>
      </c>
      <c r="BK391" s="2"/>
      <c r="BL391" s="2"/>
      <c r="BM391" s="7"/>
      <c r="BN391" s="6"/>
      <c r="BO391" s="181"/>
      <c r="BP391" s="119">
        <f t="shared" si="142"/>
        <v>0</v>
      </c>
      <c r="BQ391" s="2"/>
      <c r="BR391" s="2"/>
      <c r="BS391" s="7"/>
      <c r="BT391" s="6"/>
      <c r="BU391" s="181"/>
      <c r="BV391" s="119">
        <f t="shared" si="143"/>
        <v>0</v>
      </c>
      <c r="BW391" s="2"/>
      <c r="BX391" s="2"/>
      <c r="BY391" s="7"/>
      <c r="BZ391" s="6"/>
      <c r="CA391" s="181"/>
      <c r="CB391" s="119">
        <f t="shared" si="144"/>
        <v>0</v>
      </c>
      <c r="CC391" s="2"/>
      <c r="CD391" s="2"/>
      <c r="CE391" s="7"/>
      <c r="CF391" s="6"/>
      <c r="CG391" s="181"/>
      <c r="CH391" s="119">
        <f t="shared" si="145"/>
        <v>0</v>
      </c>
      <c r="CI391" s="2"/>
      <c r="CJ391" s="2"/>
      <c r="CK391" s="7"/>
      <c r="CL391" s="6"/>
      <c r="CM391" s="181"/>
      <c r="CN391" s="119">
        <f t="shared" si="146"/>
        <v>0</v>
      </c>
      <c r="CO391" s="2"/>
      <c r="CP391" s="2"/>
      <c r="CQ391" s="7"/>
      <c r="CR391" s="6"/>
      <c r="CS391" s="181"/>
      <c r="CT391" s="119">
        <f t="shared" si="127"/>
        <v>0</v>
      </c>
      <c r="CU391" s="2"/>
      <c r="CV391" s="2"/>
      <c r="CW391" s="7"/>
      <c r="CX391" s="6"/>
      <c r="CY391" s="181"/>
      <c r="CZ391" s="119">
        <f t="shared" si="128"/>
        <v>0</v>
      </c>
      <c r="DA391" s="2"/>
      <c r="DB391" s="2"/>
      <c r="DC391" s="7"/>
      <c r="DD391" s="6"/>
      <c r="DE391" s="181"/>
      <c r="DF391" s="119">
        <f t="shared" si="129"/>
        <v>0</v>
      </c>
      <c r="DG391" s="2"/>
      <c r="DH391" s="2"/>
      <c r="DI391" s="7"/>
      <c r="DJ391" s="6"/>
      <c r="DK391" s="181"/>
      <c r="DL391" s="119">
        <f t="shared" si="130"/>
        <v>0</v>
      </c>
      <c r="DM391" s="2"/>
      <c r="DN391" s="2"/>
      <c r="DO391" s="7"/>
      <c r="DP391" s="6"/>
      <c r="DQ391" s="181"/>
      <c r="DR391" s="119">
        <f t="shared" si="131"/>
        <v>0</v>
      </c>
      <c r="DS391" s="2"/>
      <c r="DT391" s="2"/>
      <c r="DU391" s="7"/>
    </row>
    <row r="392" spans="1:125" s="61" customFormat="1" ht="12.75" customHeight="1" x14ac:dyDescent="0.2">
      <c r="A392" s="152">
        <v>373</v>
      </c>
      <c r="B392" s="299"/>
      <c r="C392" s="198"/>
      <c r="D392" s="312">
        <f t="shared" si="147"/>
        <v>0</v>
      </c>
      <c r="E392" s="313"/>
      <c r="F392" s="6"/>
      <c r="G392" s="181"/>
      <c r="H392" s="119">
        <f t="shared" si="132"/>
        <v>0</v>
      </c>
      <c r="I392" s="2"/>
      <c r="J392" s="2"/>
      <c r="K392" s="7"/>
      <c r="L392" s="6"/>
      <c r="M392" s="181"/>
      <c r="N392" s="119">
        <f t="shared" si="133"/>
        <v>0</v>
      </c>
      <c r="O392" s="2"/>
      <c r="P392" s="2"/>
      <c r="Q392" s="7"/>
      <c r="R392" s="6"/>
      <c r="S392" s="181"/>
      <c r="T392" s="119">
        <f t="shared" si="134"/>
        <v>0</v>
      </c>
      <c r="U392" s="2"/>
      <c r="V392" s="2"/>
      <c r="W392" s="7"/>
      <c r="X392" s="6"/>
      <c r="Y392" s="181"/>
      <c r="Z392" s="119">
        <f t="shared" si="135"/>
        <v>0</v>
      </c>
      <c r="AA392" s="2"/>
      <c r="AB392" s="2"/>
      <c r="AC392" s="7"/>
      <c r="AD392" s="6"/>
      <c r="AE392" s="181"/>
      <c r="AF392" s="119">
        <f t="shared" si="136"/>
        <v>0</v>
      </c>
      <c r="AG392" s="2"/>
      <c r="AH392" s="2"/>
      <c r="AI392" s="7"/>
      <c r="AJ392" s="6"/>
      <c r="AK392" s="181"/>
      <c r="AL392" s="119">
        <f t="shared" si="137"/>
        <v>0</v>
      </c>
      <c r="AM392" s="2"/>
      <c r="AN392" s="2"/>
      <c r="AO392" s="7"/>
      <c r="AP392" s="6"/>
      <c r="AQ392" s="181"/>
      <c r="AR392" s="119">
        <f t="shared" si="138"/>
        <v>0</v>
      </c>
      <c r="AS392" s="2"/>
      <c r="AT392" s="2"/>
      <c r="AU392" s="7"/>
      <c r="AV392" s="6"/>
      <c r="AW392" s="181"/>
      <c r="AX392" s="119">
        <f t="shared" si="139"/>
        <v>0</v>
      </c>
      <c r="AY392" s="2"/>
      <c r="AZ392" s="2"/>
      <c r="BA392" s="7"/>
      <c r="BB392" s="6"/>
      <c r="BC392" s="181"/>
      <c r="BD392" s="119">
        <f t="shared" si="140"/>
        <v>0</v>
      </c>
      <c r="BE392" s="2"/>
      <c r="BF392" s="2"/>
      <c r="BG392" s="7"/>
      <c r="BH392" s="6"/>
      <c r="BI392" s="181"/>
      <c r="BJ392" s="119">
        <f t="shared" si="141"/>
        <v>0</v>
      </c>
      <c r="BK392" s="2"/>
      <c r="BL392" s="2"/>
      <c r="BM392" s="7"/>
      <c r="BN392" s="6"/>
      <c r="BO392" s="181"/>
      <c r="BP392" s="119">
        <f t="shared" si="142"/>
        <v>0</v>
      </c>
      <c r="BQ392" s="2"/>
      <c r="BR392" s="2"/>
      <c r="BS392" s="7"/>
      <c r="BT392" s="6"/>
      <c r="BU392" s="181"/>
      <c r="BV392" s="119">
        <f t="shared" si="143"/>
        <v>0</v>
      </c>
      <c r="BW392" s="2"/>
      <c r="BX392" s="2"/>
      <c r="BY392" s="7"/>
      <c r="BZ392" s="6"/>
      <c r="CA392" s="181"/>
      <c r="CB392" s="119">
        <f t="shared" si="144"/>
        <v>0</v>
      </c>
      <c r="CC392" s="2"/>
      <c r="CD392" s="2"/>
      <c r="CE392" s="7"/>
      <c r="CF392" s="6"/>
      <c r="CG392" s="181"/>
      <c r="CH392" s="119">
        <f t="shared" si="145"/>
        <v>0</v>
      </c>
      <c r="CI392" s="2"/>
      <c r="CJ392" s="2"/>
      <c r="CK392" s="7"/>
      <c r="CL392" s="6"/>
      <c r="CM392" s="181"/>
      <c r="CN392" s="119">
        <f t="shared" si="146"/>
        <v>0</v>
      </c>
      <c r="CO392" s="2"/>
      <c r="CP392" s="2"/>
      <c r="CQ392" s="7"/>
      <c r="CR392" s="6"/>
      <c r="CS392" s="181"/>
      <c r="CT392" s="119">
        <f t="shared" si="127"/>
        <v>0</v>
      </c>
      <c r="CU392" s="2"/>
      <c r="CV392" s="2"/>
      <c r="CW392" s="7"/>
      <c r="CX392" s="6"/>
      <c r="CY392" s="181"/>
      <c r="CZ392" s="119">
        <f t="shared" si="128"/>
        <v>0</v>
      </c>
      <c r="DA392" s="2"/>
      <c r="DB392" s="2"/>
      <c r="DC392" s="7"/>
      <c r="DD392" s="6"/>
      <c r="DE392" s="181"/>
      <c r="DF392" s="119">
        <f t="shared" si="129"/>
        <v>0</v>
      </c>
      <c r="DG392" s="2"/>
      <c r="DH392" s="2"/>
      <c r="DI392" s="7"/>
      <c r="DJ392" s="6"/>
      <c r="DK392" s="181"/>
      <c r="DL392" s="119">
        <f t="shared" si="130"/>
        <v>0</v>
      </c>
      <c r="DM392" s="2"/>
      <c r="DN392" s="2"/>
      <c r="DO392" s="7"/>
      <c r="DP392" s="6"/>
      <c r="DQ392" s="181"/>
      <c r="DR392" s="119">
        <f t="shared" si="131"/>
        <v>0</v>
      </c>
      <c r="DS392" s="2"/>
      <c r="DT392" s="2"/>
      <c r="DU392" s="7"/>
    </row>
    <row r="393" spans="1:125" s="61" customFormat="1" ht="12.75" customHeight="1" x14ac:dyDescent="0.2">
      <c r="A393" s="152">
        <v>374</v>
      </c>
      <c r="B393" s="299"/>
      <c r="C393" s="198"/>
      <c r="D393" s="312">
        <f t="shared" si="147"/>
        <v>0</v>
      </c>
      <c r="E393" s="313"/>
      <c r="F393" s="6"/>
      <c r="G393" s="181"/>
      <c r="H393" s="119">
        <f t="shared" si="132"/>
        <v>0</v>
      </c>
      <c r="I393" s="2"/>
      <c r="J393" s="2"/>
      <c r="K393" s="7"/>
      <c r="L393" s="6"/>
      <c r="M393" s="181"/>
      <c r="N393" s="119">
        <f t="shared" si="133"/>
        <v>0</v>
      </c>
      <c r="O393" s="2"/>
      <c r="P393" s="2"/>
      <c r="Q393" s="7"/>
      <c r="R393" s="6"/>
      <c r="S393" s="181"/>
      <c r="T393" s="119">
        <f t="shared" si="134"/>
        <v>0</v>
      </c>
      <c r="U393" s="2"/>
      <c r="V393" s="2"/>
      <c r="W393" s="7"/>
      <c r="X393" s="6"/>
      <c r="Y393" s="181"/>
      <c r="Z393" s="119">
        <f t="shared" si="135"/>
        <v>0</v>
      </c>
      <c r="AA393" s="2"/>
      <c r="AB393" s="2"/>
      <c r="AC393" s="7"/>
      <c r="AD393" s="6"/>
      <c r="AE393" s="181"/>
      <c r="AF393" s="119">
        <f t="shared" si="136"/>
        <v>0</v>
      </c>
      <c r="AG393" s="2"/>
      <c r="AH393" s="2"/>
      <c r="AI393" s="7"/>
      <c r="AJ393" s="6"/>
      <c r="AK393" s="181"/>
      <c r="AL393" s="119">
        <f t="shared" si="137"/>
        <v>0</v>
      </c>
      <c r="AM393" s="2"/>
      <c r="AN393" s="2"/>
      <c r="AO393" s="7"/>
      <c r="AP393" s="6"/>
      <c r="AQ393" s="181"/>
      <c r="AR393" s="119">
        <f t="shared" si="138"/>
        <v>0</v>
      </c>
      <c r="AS393" s="2"/>
      <c r="AT393" s="2"/>
      <c r="AU393" s="7"/>
      <c r="AV393" s="6"/>
      <c r="AW393" s="181"/>
      <c r="AX393" s="119">
        <f t="shared" si="139"/>
        <v>0</v>
      </c>
      <c r="AY393" s="2"/>
      <c r="AZ393" s="2"/>
      <c r="BA393" s="7"/>
      <c r="BB393" s="6"/>
      <c r="BC393" s="181"/>
      <c r="BD393" s="119">
        <f t="shared" si="140"/>
        <v>0</v>
      </c>
      <c r="BE393" s="2"/>
      <c r="BF393" s="2"/>
      <c r="BG393" s="7"/>
      <c r="BH393" s="6"/>
      <c r="BI393" s="181"/>
      <c r="BJ393" s="119">
        <f t="shared" si="141"/>
        <v>0</v>
      </c>
      <c r="BK393" s="2"/>
      <c r="BL393" s="2"/>
      <c r="BM393" s="7"/>
      <c r="BN393" s="6"/>
      <c r="BO393" s="181"/>
      <c r="BP393" s="119">
        <f t="shared" si="142"/>
        <v>0</v>
      </c>
      <c r="BQ393" s="2"/>
      <c r="BR393" s="2"/>
      <c r="BS393" s="7"/>
      <c r="BT393" s="6"/>
      <c r="BU393" s="181"/>
      <c r="BV393" s="119">
        <f t="shared" si="143"/>
        <v>0</v>
      </c>
      <c r="BW393" s="2"/>
      <c r="BX393" s="2"/>
      <c r="BY393" s="7"/>
      <c r="BZ393" s="6"/>
      <c r="CA393" s="181"/>
      <c r="CB393" s="119">
        <f t="shared" si="144"/>
        <v>0</v>
      </c>
      <c r="CC393" s="2"/>
      <c r="CD393" s="2"/>
      <c r="CE393" s="7"/>
      <c r="CF393" s="6"/>
      <c r="CG393" s="181"/>
      <c r="CH393" s="119">
        <f t="shared" si="145"/>
        <v>0</v>
      </c>
      <c r="CI393" s="2"/>
      <c r="CJ393" s="2"/>
      <c r="CK393" s="7"/>
      <c r="CL393" s="6"/>
      <c r="CM393" s="181"/>
      <c r="CN393" s="119">
        <f t="shared" si="146"/>
        <v>0</v>
      </c>
      <c r="CO393" s="2"/>
      <c r="CP393" s="2"/>
      <c r="CQ393" s="7"/>
      <c r="CR393" s="6"/>
      <c r="CS393" s="181"/>
      <c r="CT393" s="119">
        <f t="shared" si="127"/>
        <v>0</v>
      </c>
      <c r="CU393" s="2"/>
      <c r="CV393" s="2"/>
      <c r="CW393" s="7"/>
      <c r="CX393" s="6"/>
      <c r="CY393" s="181"/>
      <c r="CZ393" s="119">
        <f t="shared" si="128"/>
        <v>0</v>
      </c>
      <c r="DA393" s="2"/>
      <c r="DB393" s="2"/>
      <c r="DC393" s="7"/>
      <c r="DD393" s="6"/>
      <c r="DE393" s="181"/>
      <c r="DF393" s="119">
        <f t="shared" si="129"/>
        <v>0</v>
      </c>
      <c r="DG393" s="2"/>
      <c r="DH393" s="2"/>
      <c r="DI393" s="7"/>
      <c r="DJ393" s="6"/>
      <c r="DK393" s="181"/>
      <c r="DL393" s="119">
        <f t="shared" si="130"/>
        <v>0</v>
      </c>
      <c r="DM393" s="2"/>
      <c r="DN393" s="2"/>
      <c r="DO393" s="7"/>
      <c r="DP393" s="6"/>
      <c r="DQ393" s="181"/>
      <c r="DR393" s="119">
        <f t="shared" si="131"/>
        <v>0</v>
      </c>
      <c r="DS393" s="2"/>
      <c r="DT393" s="2"/>
      <c r="DU393" s="7"/>
    </row>
    <row r="394" spans="1:125" s="61" customFormat="1" ht="12.75" customHeight="1" x14ac:dyDescent="0.2">
      <c r="A394" s="152">
        <v>375</v>
      </c>
      <c r="B394" s="299"/>
      <c r="C394" s="198"/>
      <c r="D394" s="312">
        <f t="shared" si="147"/>
        <v>0</v>
      </c>
      <c r="E394" s="313"/>
      <c r="F394" s="6"/>
      <c r="G394" s="181"/>
      <c r="H394" s="119">
        <f t="shared" si="132"/>
        <v>0</v>
      </c>
      <c r="I394" s="2"/>
      <c r="J394" s="2"/>
      <c r="K394" s="7"/>
      <c r="L394" s="6"/>
      <c r="M394" s="181"/>
      <c r="N394" s="119">
        <f t="shared" si="133"/>
        <v>0</v>
      </c>
      <c r="O394" s="2"/>
      <c r="P394" s="2"/>
      <c r="Q394" s="7"/>
      <c r="R394" s="6"/>
      <c r="S394" s="181"/>
      <c r="T394" s="119">
        <f t="shared" si="134"/>
        <v>0</v>
      </c>
      <c r="U394" s="2"/>
      <c r="V394" s="2"/>
      <c r="W394" s="7"/>
      <c r="X394" s="6"/>
      <c r="Y394" s="181"/>
      <c r="Z394" s="119">
        <f t="shared" si="135"/>
        <v>0</v>
      </c>
      <c r="AA394" s="2"/>
      <c r="AB394" s="2"/>
      <c r="AC394" s="7"/>
      <c r="AD394" s="6"/>
      <c r="AE394" s="181"/>
      <c r="AF394" s="119">
        <f t="shared" si="136"/>
        <v>0</v>
      </c>
      <c r="AG394" s="2"/>
      <c r="AH394" s="2"/>
      <c r="AI394" s="7"/>
      <c r="AJ394" s="6"/>
      <c r="AK394" s="181"/>
      <c r="AL394" s="119">
        <f t="shared" si="137"/>
        <v>0</v>
      </c>
      <c r="AM394" s="2"/>
      <c r="AN394" s="2"/>
      <c r="AO394" s="7"/>
      <c r="AP394" s="6"/>
      <c r="AQ394" s="181"/>
      <c r="AR394" s="119">
        <f t="shared" si="138"/>
        <v>0</v>
      </c>
      <c r="AS394" s="2"/>
      <c r="AT394" s="2"/>
      <c r="AU394" s="7"/>
      <c r="AV394" s="6"/>
      <c r="AW394" s="181"/>
      <c r="AX394" s="119">
        <f t="shared" si="139"/>
        <v>0</v>
      </c>
      <c r="AY394" s="2"/>
      <c r="AZ394" s="2"/>
      <c r="BA394" s="7"/>
      <c r="BB394" s="6"/>
      <c r="BC394" s="181"/>
      <c r="BD394" s="119">
        <f t="shared" si="140"/>
        <v>0</v>
      </c>
      <c r="BE394" s="2"/>
      <c r="BF394" s="2"/>
      <c r="BG394" s="7"/>
      <c r="BH394" s="6"/>
      <c r="BI394" s="181"/>
      <c r="BJ394" s="119">
        <f t="shared" si="141"/>
        <v>0</v>
      </c>
      <c r="BK394" s="2"/>
      <c r="BL394" s="2"/>
      <c r="BM394" s="7"/>
      <c r="BN394" s="6"/>
      <c r="BO394" s="181"/>
      <c r="BP394" s="119">
        <f t="shared" si="142"/>
        <v>0</v>
      </c>
      <c r="BQ394" s="2"/>
      <c r="BR394" s="2"/>
      <c r="BS394" s="7"/>
      <c r="BT394" s="6"/>
      <c r="BU394" s="181"/>
      <c r="BV394" s="119">
        <f t="shared" si="143"/>
        <v>0</v>
      </c>
      <c r="BW394" s="2"/>
      <c r="BX394" s="2"/>
      <c r="BY394" s="7"/>
      <c r="BZ394" s="6"/>
      <c r="CA394" s="181"/>
      <c r="CB394" s="119">
        <f t="shared" si="144"/>
        <v>0</v>
      </c>
      <c r="CC394" s="2"/>
      <c r="CD394" s="2"/>
      <c r="CE394" s="7"/>
      <c r="CF394" s="6"/>
      <c r="CG394" s="181"/>
      <c r="CH394" s="119">
        <f t="shared" si="145"/>
        <v>0</v>
      </c>
      <c r="CI394" s="2"/>
      <c r="CJ394" s="2"/>
      <c r="CK394" s="7"/>
      <c r="CL394" s="6"/>
      <c r="CM394" s="181"/>
      <c r="CN394" s="119">
        <f t="shared" si="146"/>
        <v>0</v>
      </c>
      <c r="CO394" s="2"/>
      <c r="CP394" s="2"/>
      <c r="CQ394" s="7"/>
      <c r="CR394" s="6"/>
      <c r="CS394" s="181"/>
      <c r="CT394" s="119">
        <f t="shared" si="127"/>
        <v>0</v>
      </c>
      <c r="CU394" s="2"/>
      <c r="CV394" s="2"/>
      <c r="CW394" s="7"/>
      <c r="CX394" s="6"/>
      <c r="CY394" s="181"/>
      <c r="CZ394" s="119">
        <f t="shared" si="128"/>
        <v>0</v>
      </c>
      <c r="DA394" s="2"/>
      <c r="DB394" s="2"/>
      <c r="DC394" s="7"/>
      <c r="DD394" s="6"/>
      <c r="DE394" s="181"/>
      <c r="DF394" s="119">
        <f t="shared" si="129"/>
        <v>0</v>
      </c>
      <c r="DG394" s="2"/>
      <c r="DH394" s="2"/>
      <c r="DI394" s="7"/>
      <c r="DJ394" s="6"/>
      <c r="DK394" s="181"/>
      <c r="DL394" s="119">
        <f t="shared" si="130"/>
        <v>0</v>
      </c>
      <c r="DM394" s="2"/>
      <c r="DN394" s="2"/>
      <c r="DO394" s="7"/>
      <c r="DP394" s="6"/>
      <c r="DQ394" s="181"/>
      <c r="DR394" s="119">
        <f t="shared" si="131"/>
        <v>0</v>
      </c>
      <c r="DS394" s="2"/>
      <c r="DT394" s="2"/>
      <c r="DU394" s="7"/>
    </row>
    <row r="395" spans="1:125" s="61" customFormat="1" ht="12.75" customHeight="1" x14ac:dyDescent="0.2">
      <c r="A395" s="152">
        <v>376</v>
      </c>
      <c r="B395" s="299"/>
      <c r="C395" s="198"/>
      <c r="D395" s="312">
        <f t="shared" si="147"/>
        <v>0</v>
      </c>
      <c r="E395" s="313"/>
      <c r="F395" s="6"/>
      <c r="G395" s="181"/>
      <c r="H395" s="119">
        <f t="shared" si="132"/>
        <v>0</v>
      </c>
      <c r="I395" s="2"/>
      <c r="J395" s="2"/>
      <c r="K395" s="7"/>
      <c r="L395" s="6"/>
      <c r="M395" s="181"/>
      <c r="N395" s="119">
        <f t="shared" si="133"/>
        <v>0</v>
      </c>
      <c r="O395" s="2"/>
      <c r="P395" s="2"/>
      <c r="Q395" s="7"/>
      <c r="R395" s="6"/>
      <c r="S395" s="181"/>
      <c r="T395" s="119">
        <f t="shared" si="134"/>
        <v>0</v>
      </c>
      <c r="U395" s="2"/>
      <c r="V395" s="2"/>
      <c r="W395" s="7"/>
      <c r="X395" s="6"/>
      <c r="Y395" s="181"/>
      <c r="Z395" s="119">
        <f t="shared" si="135"/>
        <v>0</v>
      </c>
      <c r="AA395" s="2"/>
      <c r="AB395" s="2"/>
      <c r="AC395" s="7"/>
      <c r="AD395" s="6"/>
      <c r="AE395" s="181"/>
      <c r="AF395" s="119">
        <f t="shared" si="136"/>
        <v>0</v>
      </c>
      <c r="AG395" s="2"/>
      <c r="AH395" s="2"/>
      <c r="AI395" s="7"/>
      <c r="AJ395" s="6"/>
      <c r="AK395" s="181"/>
      <c r="AL395" s="119">
        <f t="shared" si="137"/>
        <v>0</v>
      </c>
      <c r="AM395" s="2"/>
      <c r="AN395" s="2"/>
      <c r="AO395" s="7"/>
      <c r="AP395" s="6"/>
      <c r="AQ395" s="181"/>
      <c r="AR395" s="119">
        <f t="shared" si="138"/>
        <v>0</v>
      </c>
      <c r="AS395" s="2"/>
      <c r="AT395" s="2"/>
      <c r="AU395" s="7"/>
      <c r="AV395" s="6"/>
      <c r="AW395" s="181"/>
      <c r="AX395" s="119">
        <f t="shared" si="139"/>
        <v>0</v>
      </c>
      <c r="AY395" s="2"/>
      <c r="AZ395" s="2"/>
      <c r="BA395" s="7"/>
      <c r="BB395" s="6"/>
      <c r="BC395" s="181"/>
      <c r="BD395" s="119">
        <f t="shared" si="140"/>
        <v>0</v>
      </c>
      <c r="BE395" s="2"/>
      <c r="BF395" s="2"/>
      <c r="BG395" s="7"/>
      <c r="BH395" s="6"/>
      <c r="BI395" s="181"/>
      <c r="BJ395" s="119">
        <f t="shared" si="141"/>
        <v>0</v>
      </c>
      <c r="BK395" s="2"/>
      <c r="BL395" s="2"/>
      <c r="BM395" s="7"/>
      <c r="BN395" s="6"/>
      <c r="BO395" s="181"/>
      <c r="BP395" s="119">
        <f t="shared" si="142"/>
        <v>0</v>
      </c>
      <c r="BQ395" s="2"/>
      <c r="BR395" s="2"/>
      <c r="BS395" s="7"/>
      <c r="BT395" s="6"/>
      <c r="BU395" s="181"/>
      <c r="BV395" s="119">
        <f t="shared" si="143"/>
        <v>0</v>
      </c>
      <c r="BW395" s="2"/>
      <c r="BX395" s="2"/>
      <c r="BY395" s="7"/>
      <c r="BZ395" s="6"/>
      <c r="CA395" s="181"/>
      <c r="CB395" s="119">
        <f t="shared" si="144"/>
        <v>0</v>
      </c>
      <c r="CC395" s="2"/>
      <c r="CD395" s="2"/>
      <c r="CE395" s="7"/>
      <c r="CF395" s="6"/>
      <c r="CG395" s="181"/>
      <c r="CH395" s="119">
        <f t="shared" si="145"/>
        <v>0</v>
      </c>
      <c r="CI395" s="2"/>
      <c r="CJ395" s="2"/>
      <c r="CK395" s="7"/>
      <c r="CL395" s="6"/>
      <c r="CM395" s="181"/>
      <c r="CN395" s="119">
        <f t="shared" si="146"/>
        <v>0</v>
      </c>
      <c r="CO395" s="2"/>
      <c r="CP395" s="2"/>
      <c r="CQ395" s="7"/>
      <c r="CR395" s="6"/>
      <c r="CS395" s="181"/>
      <c r="CT395" s="119">
        <f t="shared" si="127"/>
        <v>0</v>
      </c>
      <c r="CU395" s="2"/>
      <c r="CV395" s="2"/>
      <c r="CW395" s="7"/>
      <c r="CX395" s="6"/>
      <c r="CY395" s="181"/>
      <c r="CZ395" s="119">
        <f t="shared" si="128"/>
        <v>0</v>
      </c>
      <c r="DA395" s="2"/>
      <c r="DB395" s="2"/>
      <c r="DC395" s="7"/>
      <c r="DD395" s="6"/>
      <c r="DE395" s="181"/>
      <c r="DF395" s="119">
        <f t="shared" si="129"/>
        <v>0</v>
      </c>
      <c r="DG395" s="2"/>
      <c r="DH395" s="2"/>
      <c r="DI395" s="7"/>
      <c r="DJ395" s="6"/>
      <c r="DK395" s="181"/>
      <c r="DL395" s="119">
        <f t="shared" si="130"/>
        <v>0</v>
      </c>
      <c r="DM395" s="2"/>
      <c r="DN395" s="2"/>
      <c r="DO395" s="7"/>
      <c r="DP395" s="6"/>
      <c r="DQ395" s="181"/>
      <c r="DR395" s="119">
        <f t="shared" si="131"/>
        <v>0</v>
      </c>
      <c r="DS395" s="2"/>
      <c r="DT395" s="2"/>
      <c r="DU395" s="7"/>
    </row>
    <row r="396" spans="1:125" s="61" customFormat="1" ht="12.75" customHeight="1" x14ac:dyDescent="0.2">
      <c r="A396" s="152">
        <v>377</v>
      </c>
      <c r="B396" s="299"/>
      <c r="C396" s="198"/>
      <c r="D396" s="312">
        <f t="shared" si="147"/>
        <v>0</v>
      </c>
      <c r="E396" s="313"/>
      <c r="F396" s="6"/>
      <c r="G396" s="181"/>
      <c r="H396" s="119">
        <f t="shared" si="132"/>
        <v>0</v>
      </c>
      <c r="I396" s="2"/>
      <c r="J396" s="2"/>
      <c r="K396" s="7"/>
      <c r="L396" s="6"/>
      <c r="M396" s="181"/>
      <c r="N396" s="119">
        <f t="shared" si="133"/>
        <v>0</v>
      </c>
      <c r="O396" s="2"/>
      <c r="P396" s="2"/>
      <c r="Q396" s="7"/>
      <c r="R396" s="6"/>
      <c r="S396" s="181"/>
      <c r="T396" s="119">
        <f t="shared" si="134"/>
        <v>0</v>
      </c>
      <c r="U396" s="2"/>
      <c r="V396" s="2"/>
      <c r="W396" s="7"/>
      <c r="X396" s="6"/>
      <c r="Y396" s="181"/>
      <c r="Z396" s="119">
        <f t="shared" si="135"/>
        <v>0</v>
      </c>
      <c r="AA396" s="2"/>
      <c r="AB396" s="2"/>
      <c r="AC396" s="7"/>
      <c r="AD396" s="6"/>
      <c r="AE396" s="181"/>
      <c r="AF396" s="119">
        <f t="shared" si="136"/>
        <v>0</v>
      </c>
      <c r="AG396" s="2"/>
      <c r="AH396" s="2"/>
      <c r="AI396" s="7"/>
      <c r="AJ396" s="6"/>
      <c r="AK396" s="181"/>
      <c r="AL396" s="119">
        <f t="shared" si="137"/>
        <v>0</v>
      </c>
      <c r="AM396" s="2"/>
      <c r="AN396" s="2"/>
      <c r="AO396" s="7"/>
      <c r="AP396" s="6"/>
      <c r="AQ396" s="181"/>
      <c r="AR396" s="119">
        <f t="shared" si="138"/>
        <v>0</v>
      </c>
      <c r="AS396" s="2"/>
      <c r="AT396" s="2"/>
      <c r="AU396" s="7"/>
      <c r="AV396" s="6"/>
      <c r="AW396" s="181"/>
      <c r="AX396" s="119">
        <f t="shared" si="139"/>
        <v>0</v>
      </c>
      <c r="AY396" s="2"/>
      <c r="AZ396" s="2"/>
      <c r="BA396" s="7"/>
      <c r="BB396" s="6"/>
      <c r="BC396" s="181"/>
      <c r="BD396" s="119">
        <f t="shared" si="140"/>
        <v>0</v>
      </c>
      <c r="BE396" s="2"/>
      <c r="BF396" s="2"/>
      <c r="BG396" s="7"/>
      <c r="BH396" s="6"/>
      <c r="BI396" s="181"/>
      <c r="BJ396" s="119">
        <f t="shared" si="141"/>
        <v>0</v>
      </c>
      <c r="BK396" s="2"/>
      <c r="BL396" s="2"/>
      <c r="BM396" s="7"/>
      <c r="BN396" s="6"/>
      <c r="BO396" s="181"/>
      <c r="BP396" s="119">
        <f t="shared" si="142"/>
        <v>0</v>
      </c>
      <c r="BQ396" s="2"/>
      <c r="BR396" s="2"/>
      <c r="BS396" s="7"/>
      <c r="BT396" s="6"/>
      <c r="BU396" s="181"/>
      <c r="BV396" s="119">
        <f t="shared" si="143"/>
        <v>0</v>
      </c>
      <c r="BW396" s="2"/>
      <c r="BX396" s="2"/>
      <c r="BY396" s="7"/>
      <c r="BZ396" s="6"/>
      <c r="CA396" s="181"/>
      <c r="CB396" s="119">
        <f t="shared" si="144"/>
        <v>0</v>
      </c>
      <c r="CC396" s="2"/>
      <c r="CD396" s="2"/>
      <c r="CE396" s="7"/>
      <c r="CF396" s="6"/>
      <c r="CG396" s="181"/>
      <c r="CH396" s="119">
        <f t="shared" si="145"/>
        <v>0</v>
      </c>
      <c r="CI396" s="2"/>
      <c r="CJ396" s="2"/>
      <c r="CK396" s="7"/>
      <c r="CL396" s="6"/>
      <c r="CM396" s="181"/>
      <c r="CN396" s="119">
        <f t="shared" si="146"/>
        <v>0</v>
      </c>
      <c r="CO396" s="2"/>
      <c r="CP396" s="2"/>
      <c r="CQ396" s="7"/>
      <c r="CR396" s="6"/>
      <c r="CS396" s="181"/>
      <c r="CT396" s="119">
        <f t="shared" si="127"/>
        <v>0</v>
      </c>
      <c r="CU396" s="2"/>
      <c r="CV396" s="2"/>
      <c r="CW396" s="7"/>
      <c r="CX396" s="6"/>
      <c r="CY396" s="181"/>
      <c r="CZ396" s="119">
        <f t="shared" si="128"/>
        <v>0</v>
      </c>
      <c r="DA396" s="2"/>
      <c r="DB396" s="2"/>
      <c r="DC396" s="7"/>
      <c r="DD396" s="6"/>
      <c r="DE396" s="181"/>
      <c r="DF396" s="119">
        <f t="shared" si="129"/>
        <v>0</v>
      </c>
      <c r="DG396" s="2"/>
      <c r="DH396" s="2"/>
      <c r="DI396" s="7"/>
      <c r="DJ396" s="6"/>
      <c r="DK396" s="181"/>
      <c r="DL396" s="119">
        <f t="shared" si="130"/>
        <v>0</v>
      </c>
      <c r="DM396" s="2"/>
      <c r="DN396" s="2"/>
      <c r="DO396" s="7"/>
      <c r="DP396" s="6"/>
      <c r="DQ396" s="181"/>
      <c r="DR396" s="119">
        <f t="shared" si="131"/>
        <v>0</v>
      </c>
      <c r="DS396" s="2"/>
      <c r="DT396" s="2"/>
      <c r="DU396" s="7"/>
    </row>
    <row r="397" spans="1:125" s="61" customFormat="1" ht="12.75" customHeight="1" x14ac:dyDescent="0.2">
      <c r="A397" s="152">
        <v>378</v>
      </c>
      <c r="B397" s="299"/>
      <c r="C397" s="198"/>
      <c r="D397" s="312">
        <f t="shared" si="147"/>
        <v>0</v>
      </c>
      <c r="E397" s="313"/>
      <c r="F397" s="6"/>
      <c r="G397" s="181"/>
      <c r="H397" s="119">
        <f t="shared" si="132"/>
        <v>0</v>
      </c>
      <c r="I397" s="2"/>
      <c r="J397" s="2"/>
      <c r="K397" s="7"/>
      <c r="L397" s="6"/>
      <c r="M397" s="181"/>
      <c r="N397" s="119">
        <f t="shared" si="133"/>
        <v>0</v>
      </c>
      <c r="O397" s="2"/>
      <c r="P397" s="2"/>
      <c r="Q397" s="7"/>
      <c r="R397" s="6"/>
      <c r="S397" s="181"/>
      <c r="T397" s="119">
        <f t="shared" si="134"/>
        <v>0</v>
      </c>
      <c r="U397" s="2"/>
      <c r="V397" s="2"/>
      <c r="W397" s="7"/>
      <c r="X397" s="6"/>
      <c r="Y397" s="181"/>
      <c r="Z397" s="119">
        <f t="shared" si="135"/>
        <v>0</v>
      </c>
      <c r="AA397" s="2"/>
      <c r="AB397" s="2"/>
      <c r="AC397" s="7"/>
      <c r="AD397" s="6"/>
      <c r="AE397" s="181"/>
      <c r="AF397" s="119">
        <f t="shared" si="136"/>
        <v>0</v>
      </c>
      <c r="AG397" s="2"/>
      <c r="AH397" s="2"/>
      <c r="AI397" s="7"/>
      <c r="AJ397" s="6"/>
      <c r="AK397" s="181"/>
      <c r="AL397" s="119">
        <f t="shared" si="137"/>
        <v>0</v>
      </c>
      <c r="AM397" s="2"/>
      <c r="AN397" s="2"/>
      <c r="AO397" s="7"/>
      <c r="AP397" s="6"/>
      <c r="AQ397" s="181"/>
      <c r="AR397" s="119">
        <f t="shared" si="138"/>
        <v>0</v>
      </c>
      <c r="AS397" s="2"/>
      <c r="AT397" s="2"/>
      <c r="AU397" s="7"/>
      <c r="AV397" s="6"/>
      <c r="AW397" s="181"/>
      <c r="AX397" s="119">
        <f t="shared" si="139"/>
        <v>0</v>
      </c>
      <c r="AY397" s="2"/>
      <c r="AZ397" s="2"/>
      <c r="BA397" s="7"/>
      <c r="BB397" s="6"/>
      <c r="BC397" s="181"/>
      <c r="BD397" s="119">
        <f t="shared" si="140"/>
        <v>0</v>
      </c>
      <c r="BE397" s="2"/>
      <c r="BF397" s="2"/>
      <c r="BG397" s="7"/>
      <c r="BH397" s="6"/>
      <c r="BI397" s="181"/>
      <c r="BJ397" s="119">
        <f t="shared" si="141"/>
        <v>0</v>
      </c>
      <c r="BK397" s="2"/>
      <c r="BL397" s="2"/>
      <c r="BM397" s="7"/>
      <c r="BN397" s="6"/>
      <c r="BO397" s="181"/>
      <c r="BP397" s="119">
        <f t="shared" si="142"/>
        <v>0</v>
      </c>
      <c r="BQ397" s="2"/>
      <c r="BR397" s="2"/>
      <c r="BS397" s="7"/>
      <c r="BT397" s="6"/>
      <c r="BU397" s="181"/>
      <c r="BV397" s="119">
        <f t="shared" si="143"/>
        <v>0</v>
      </c>
      <c r="BW397" s="2"/>
      <c r="BX397" s="2"/>
      <c r="BY397" s="7"/>
      <c r="BZ397" s="6"/>
      <c r="CA397" s="181"/>
      <c r="CB397" s="119">
        <f t="shared" si="144"/>
        <v>0</v>
      </c>
      <c r="CC397" s="2"/>
      <c r="CD397" s="2"/>
      <c r="CE397" s="7"/>
      <c r="CF397" s="6"/>
      <c r="CG397" s="181"/>
      <c r="CH397" s="119">
        <f t="shared" si="145"/>
        <v>0</v>
      </c>
      <c r="CI397" s="2"/>
      <c r="CJ397" s="2"/>
      <c r="CK397" s="7"/>
      <c r="CL397" s="6"/>
      <c r="CM397" s="181"/>
      <c r="CN397" s="119">
        <f t="shared" si="146"/>
        <v>0</v>
      </c>
      <c r="CO397" s="2"/>
      <c r="CP397" s="2"/>
      <c r="CQ397" s="7"/>
      <c r="CR397" s="6"/>
      <c r="CS397" s="181"/>
      <c r="CT397" s="119">
        <f t="shared" si="127"/>
        <v>0</v>
      </c>
      <c r="CU397" s="2"/>
      <c r="CV397" s="2"/>
      <c r="CW397" s="7"/>
      <c r="CX397" s="6"/>
      <c r="CY397" s="181"/>
      <c r="CZ397" s="119">
        <f t="shared" si="128"/>
        <v>0</v>
      </c>
      <c r="DA397" s="2"/>
      <c r="DB397" s="2"/>
      <c r="DC397" s="7"/>
      <c r="DD397" s="6"/>
      <c r="DE397" s="181"/>
      <c r="DF397" s="119">
        <f t="shared" si="129"/>
        <v>0</v>
      </c>
      <c r="DG397" s="2"/>
      <c r="DH397" s="2"/>
      <c r="DI397" s="7"/>
      <c r="DJ397" s="6"/>
      <c r="DK397" s="181"/>
      <c r="DL397" s="119">
        <f t="shared" si="130"/>
        <v>0</v>
      </c>
      <c r="DM397" s="2"/>
      <c r="DN397" s="2"/>
      <c r="DO397" s="7"/>
      <c r="DP397" s="6"/>
      <c r="DQ397" s="181"/>
      <c r="DR397" s="119">
        <f t="shared" si="131"/>
        <v>0</v>
      </c>
      <c r="DS397" s="2"/>
      <c r="DT397" s="2"/>
      <c r="DU397" s="7"/>
    </row>
    <row r="398" spans="1:125" s="61" customFormat="1" ht="12.75" customHeight="1" x14ac:dyDescent="0.2">
      <c r="A398" s="152">
        <v>379</v>
      </c>
      <c r="B398" s="299"/>
      <c r="C398" s="198"/>
      <c r="D398" s="312">
        <f t="shared" si="147"/>
        <v>0</v>
      </c>
      <c r="E398" s="313"/>
      <c r="F398" s="6"/>
      <c r="G398" s="181"/>
      <c r="H398" s="119">
        <f t="shared" si="132"/>
        <v>0</v>
      </c>
      <c r="I398" s="2"/>
      <c r="J398" s="2"/>
      <c r="K398" s="7"/>
      <c r="L398" s="6"/>
      <c r="M398" s="181"/>
      <c r="N398" s="119">
        <f t="shared" si="133"/>
        <v>0</v>
      </c>
      <c r="O398" s="2"/>
      <c r="P398" s="2"/>
      <c r="Q398" s="7"/>
      <c r="R398" s="6"/>
      <c r="S398" s="181"/>
      <c r="T398" s="119">
        <f t="shared" si="134"/>
        <v>0</v>
      </c>
      <c r="U398" s="2"/>
      <c r="V398" s="2"/>
      <c r="W398" s="7"/>
      <c r="X398" s="6"/>
      <c r="Y398" s="181"/>
      <c r="Z398" s="119">
        <f t="shared" si="135"/>
        <v>0</v>
      </c>
      <c r="AA398" s="2"/>
      <c r="AB398" s="2"/>
      <c r="AC398" s="7"/>
      <c r="AD398" s="6"/>
      <c r="AE398" s="181"/>
      <c r="AF398" s="119">
        <f t="shared" si="136"/>
        <v>0</v>
      </c>
      <c r="AG398" s="2"/>
      <c r="AH398" s="2"/>
      <c r="AI398" s="7"/>
      <c r="AJ398" s="6"/>
      <c r="AK398" s="181"/>
      <c r="AL398" s="119">
        <f t="shared" si="137"/>
        <v>0</v>
      </c>
      <c r="AM398" s="2"/>
      <c r="AN398" s="2"/>
      <c r="AO398" s="7"/>
      <c r="AP398" s="6"/>
      <c r="AQ398" s="181"/>
      <c r="AR398" s="119">
        <f t="shared" si="138"/>
        <v>0</v>
      </c>
      <c r="AS398" s="2"/>
      <c r="AT398" s="2"/>
      <c r="AU398" s="7"/>
      <c r="AV398" s="6"/>
      <c r="AW398" s="181"/>
      <c r="AX398" s="119">
        <f t="shared" si="139"/>
        <v>0</v>
      </c>
      <c r="AY398" s="2"/>
      <c r="AZ398" s="2"/>
      <c r="BA398" s="7"/>
      <c r="BB398" s="6"/>
      <c r="BC398" s="181"/>
      <c r="BD398" s="119">
        <f t="shared" si="140"/>
        <v>0</v>
      </c>
      <c r="BE398" s="2"/>
      <c r="BF398" s="2"/>
      <c r="BG398" s="7"/>
      <c r="BH398" s="6"/>
      <c r="BI398" s="181"/>
      <c r="BJ398" s="119">
        <f t="shared" si="141"/>
        <v>0</v>
      </c>
      <c r="BK398" s="2"/>
      <c r="BL398" s="2"/>
      <c r="BM398" s="7"/>
      <c r="BN398" s="6"/>
      <c r="BO398" s="181"/>
      <c r="BP398" s="119">
        <f t="shared" si="142"/>
        <v>0</v>
      </c>
      <c r="BQ398" s="2"/>
      <c r="BR398" s="2"/>
      <c r="BS398" s="7"/>
      <c r="BT398" s="6"/>
      <c r="BU398" s="181"/>
      <c r="BV398" s="119">
        <f t="shared" si="143"/>
        <v>0</v>
      </c>
      <c r="BW398" s="2"/>
      <c r="BX398" s="2"/>
      <c r="BY398" s="7"/>
      <c r="BZ398" s="6"/>
      <c r="CA398" s="181"/>
      <c r="CB398" s="119">
        <f t="shared" si="144"/>
        <v>0</v>
      </c>
      <c r="CC398" s="2"/>
      <c r="CD398" s="2"/>
      <c r="CE398" s="7"/>
      <c r="CF398" s="6"/>
      <c r="CG398" s="181"/>
      <c r="CH398" s="119">
        <f t="shared" si="145"/>
        <v>0</v>
      </c>
      <c r="CI398" s="2"/>
      <c r="CJ398" s="2"/>
      <c r="CK398" s="7"/>
      <c r="CL398" s="6"/>
      <c r="CM398" s="181"/>
      <c r="CN398" s="119">
        <f t="shared" si="146"/>
        <v>0</v>
      </c>
      <c r="CO398" s="2"/>
      <c r="CP398" s="2"/>
      <c r="CQ398" s="7"/>
      <c r="CR398" s="6"/>
      <c r="CS398" s="181"/>
      <c r="CT398" s="119">
        <f t="shared" si="127"/>
        <v>0</v>
      </c>
      <c r="CU398" s="2"/>
      <c r="CV398" s="2"/>
      <c r="CW398" s="7"/>
      <c r="CX398" s="6"/>
      <c r="CY398" s="181"/>
      <c r="CZ398" s="119">
        <f t="shared" si="128"/>
        <v>0</v>
      </c>
      <c r="DA398" s="2"/>
      <c r="DB398" s="2"/>
      <c r="DC398" s="7"/>
      <c r="DD398" s="6"/>
      <c r="DE398" s="181"/>
      <c r="DF398" s="119">
        <f t="shared" si="129"/>
        <v>0</v>
      </c>
      <c r="DG398" s="2"/>
      <c r="DH398" s="2"/>
      <c r="DI398" s="7"/>
      <c r="DJ398" s="6"/>
      <c r="DK398" s="181"/>
      <c r="DL398" s="119">
        <f t="shared" si="130"/>
        <v>0</v>
      </c>
      <c r="DM398" s="2"/>
      <c r="DN398" s="2"/>
      <c r="DO398" s="7"/>
      <c r="DP398" s="6"/>
      <c r="DQ398" s="181"/>
      <c r="DR398" s="119">
        <f t="shared" si="131"/>
        <v>0</v>
      </c>
      <c r="DS398" s="2"/>
      <c r="DT398" s="2"/>
      <c r="DU398" s="7"/>
    </row>
    <row r="399" spans="1:125" s="61" customFormat="1" ht="12.75" customHeight="1" x14ac:dyDescent="0.2">
      <c r="A399" s="152">
        <v>380</v>
      </c>
      <c r="B399" s="299"/>
      <c r="C399" s="198"/>
      <c r="D399" s="312">
        <f t="shared" si="147"/>
        <v>0</v>
      </c>
      <c r="E399" s="313"/>
      <c r="F399" s="6"/>
      <c r="G399" s="181"/>
      <c r="H399" s="119">
        <f t="shared" si="132"/>
        <v>0</v>
      </c>
      <c r="I399" s="2"/>
      <c r="J399" s="2"/>
      <c r="K399" s="7"/>
      <c r="L399" s="6"/>
      <c r="M399" s="181"/>
      <c r="N399" s="119">
        <f t="shared" si="133"/>
        <v>0</v>
      </c>
      <c r="O399" s="2"/>
      <c r="P399" s="2"/>
      <c r="Q399" s="7"/>
      <c r="R399" s="6"/>
      <c r="S399" s="181"/>
      <c r="T399" s="119">
        <f t="shared" si="134"/>
        <v>0</v>
      </c>
      <c r="U399" s="2"/>
      <c r="V399" s="2"/>
      <c r="W399" s="7"/>
      <c r="X399" s="6"/>
      <c r="Y399" s="181"/>
      <c r="Z399" s="119">
        <f t="shared" si="135"/>
        <v>0</v>
      </c>
      <c r="AA399" s="2"/>
      <c r="AB399" s="2"/>
      <c r="AC399" s="7"/>
      <c r="AD399" s="6"/>
      <c r="AE399" s="181"/>
      <c r="AF399" s="119">
        <f t="shared" si="136"/>
        <v>0</v>
      </c>
      <c r="AG399" s="2"/>
      <c r="AH399" s="2"/>
      <c r="AI399" s="7"/>
      <c r="AJ399" s="6"/>
      <c r="AK399" s="181"/>
      <c r="AL399" s="119">
        <f t="shared" si="137"/>
        <v>0</v>
      </c>
      <c r="AM399" s="2"/>
      <c r="AN399" s="2"/>
      <c r="AO399" s="7"/>
      <c r="AP399" s="6"/>
      <c r="AQ399" s="181"/>
      <c r="AR399" s="119">
        <f t="shared" si="138"/>
        <v>0</v>
      </c>
      <c r="AS399" s="2"/>
      <c r="AT399" s="2"/>
      <c r="AU399" s="7"/>
      <c r="AV399" s="6"/>
      <c r="AW399" s="181"/>
      <c r="AX399" s="119">
        <f t="shared" si="139"/>
        <v>0</v>
      </c>
      <c r="AY399" s="2"/>
      <c r="AZ399" s="2"/>
      <c r="BA399" s="7"/>
      <c r="BB399" s="6"/>
      <c r="BC399" s="181"/>
      <c r="BD399" s="119">
        <f t="shared" si="140"/>
        <v>0</v>
      </c>
      <c r="BE399" s="2"/>
      <c r="BF399" s="2"/>
      <c r="BG399" s="7"/>
      <c r="BH399" s="6"/>
      <c r="BI399" s="181"/>
      <c r="BJ399" s="119">
        <f t="shared" si="141"/>
        <v>0</v>
      </c>
      <c r="BK399" s="2"/>
      <c r="BL399" s="2"/>
      <c r="BM399" s="7"/>
      <c r="BN399" s="6"/>
      <c r="BO399" s="181"/>
      <c r="BP399" s="119">
        <f t="shared" si="142"/>
        <v>0</v>
      </c>
      <c r="BQ399" s="2"/>
      <c r="BR399" s="2"/>
      <c r="BS399" s="7"/>
      <c r="BT399" s="6"/>
      <c r="BU399" s="181"/>
      <c r="BV399" s="119">
        <f t="shared" si="143"/>
        <v>0</v>
      </c>
      <c r="BW399" s="2"/>
      <c r="BX399" s="2"/>
      <c r="BY399" s="7"/>
      <c r="BZ399" s="6"/>
      <c r="CA399" s="181"/>
      <c r="CB399" s="119">
        <f t="shared" si="144"/>
        <v>0</v>
      </c>
      <c r="CC399" s="2"/>
      <c r="CD399" s="2"/>
      <c r="CE399" s="7"/>
      <c r="CF399" s="6"/>
      <c r="CG399" s="181"/>
      <c r="CH399" s="119">
        <f t="shared" si="145"/>
        <v>0</v>
      </c>
      <c r="CI399" s="2"/>
      <c r="CJ399" s="2"/>
      <c r="CK399" s="7"/>
      <c r="CL399" s="6"/>
      <c r="CM399" s="181"/>
      <c r="CN399" s="119">
        <f t="shared" si="146"/>
        <v>0</v>
      </c>
      <c r="CO399" s="2"/>
      <c r="CP399" s="2"/>
      <c r="CQ399" s="7"/>
      <c r="CR399" s="6"/>
      <c r="CS399" s="181"/>
      <c r="CT399" s="119">
        <f t="shared" si="127"/>
        <v>0</v>
      </c>
      <c r="CU399" s="2"/>
      <c r="CV399" s="2"/>
      <c r="CW399" s="7"/>
      <c r="CX399" s="6"/>
      <c r="CY399" s="181"/>
      <c r="CZ399" s="119">
        <f t="shared" si="128"/>
        <v>0</v>
      </c>
      <c r="DA399" s="2"/>
      <c r="DB399" s="2"/>
      <c r="DC399" s="7"/>
      <c r="DD399" s="6"/>
      <c r="DE399" s="181"/>
      <c r="DF399" s="119">
        <f t="shared" si="129"/>
        <v>0</v>
      </c>
      <c r="DG399" s="2"/>
      <c r="DH399" s="2"/>
      <c r="DI399" s="7"/>
      <c r="DJ399" s="6"/>
      <c r="DK399" s="181"/>
      <c r="DL399" s="119">
        <f t="shared" si="130"/>
        <v>0</v>
      </c>
      <c r="DM399" s="2"/>
      <c r="DN399" s="2"/>
      <c r="DO399" s="7"/>
      <c r="DP399" s="6"/>
      <c r="DQ399" s="181"/>
      <c r="DR399" s="119">
        <f t="shared" si="131"/>
        <v>0</v>
      </c>
      <c r="DS399" s="2"/>
      <c r="DT399" s="2"/>
      <c r="DU399" s="7"/>
    </row>
    <row r="400" spans="1:125" s="61" customFormat="1" ht="12.75" customHeight="1" x14ac:dyDescent="0.2">
      <c r="A400" s="152">
        <v>381</v>
      </c>
      <c r="B400" s="299"/>
      <c r="C400" s="198"/>
      <c r="D400" s="312">
        <f t="shared" si="147"/>
        <v>0</v>
      </c>
      <c r="E400" s="313"/>
      <c r="F400" s="6"/>
      <c r="G400" s="181"/>
      <c r="H400" s="119">
        <f t="shared" si="132"/>
        <v>0</v>
      </c>
      <c r="I400" s="2"/>
      <c r="J400" s="2"/>
      <c r="K400" s="7"/>
      <c r="L400" s="6"/>
      <c r="M400" s="181"/>
      <c r="N400" s="119">
        <f t="shared" si="133"/>
        <v>0</v>
      </c>
      <c r="O400" s="2"/>
      <c r="P400" s="2"/>
      <c r="Q400" s="7"/>
      <c r="R400" s="6"/>
      <c r="S400" s="181"/>
      <c r="T400" s="119">
        <f t="shared" si="134"/>
        <v>0</v>
      </c>
      <c r="U400" s="2"/>
      <c r="V400" s="2"/>
      <c r="W400" s="7"/>
      <c r="X400" s="6"/>
      <c r="Y400" s="181"/>
      <c r="Z400" s="119">
        <f t="shared" si="135"/>
        <v>0</v>
      </c>
      <c r="AA400" s="2"/>
      <c r="AB400" s="2"/>
      <c r="AC400" s="7"/>
      <c r="AD400" s="6"/>
      <c r="AE400" s="181"/>
      <c r="AF400" s="119">
        <f t="shared" si="136"/>
        <v>0</v>
      </c>
      <c r="AG400" s="2"/>
      <c r="AH400" s="2"/>
      <c r="AI400" s="7"/>
      <c r="AJ400" s="6"/>
      <c r="AK400" s="181"/>
      <c r="AL400" s="119">
        <f t="shared" si="137"/>
        <v>0</v>
      </c>
      <c r="AM400" s="2"/>
      <c r="AN400" s="2"/>
      <c r="AO400" s="7"/>
      <c r="AP400" s="6"/>
      <c r="AQ400" s="181"/>
      <c r="AR400" s="119">
        <f t="shared" si="138"/>
        <v>0</v>
      </c>
      <c r="AS400" s="2"/>
      <c r="AT400" s="2"/>
      <c r="AU400" s="7"/>
      <c r="AV400" s="6"/>
      <c r="AW400" s="181"/>
      <c r="AX400" s="119">
        <f t="shared" si="139"/>
        <v>0</v>
      </c>
      <c r="AY400" s="2"/>
      <c r="AZ400" s="2"/>
      <c r="BA400" s="7"/>
      <c r="BB400" s="6"/>
      <c r="BC400" s="181"/>
      <c r="BD400" s="119">
        <f t="shared" si="140"/>
        <v>0</v>
      </c>
      <c r="BE400" s="2"/>
      <c r="BF400" s="2"/>
      <c r="BG400" s="7"/>
      <c r="BH400" s="6"/>
      <c r="BI400" s="181"/>
      <c r="BJ400" s="119">
        <f t="shared" si="141"/>
        <v>0</v>
      </c>
      <c r="BK400" s="2"/>
      <c r="BL400" s="2"/>
      <c r="BM400" s="7"/>
      <c r="BN400" s="6"/>
      <c r="BO400" s="181"/>
      <c r="BP400" s="119">
        <f t="shared" si="142"/>
        <v>0</v>
      </c>
      <c r="BQ400" s="2"/>
      <c r="BR400" s="2"/>
      <c r="BS400" s="7"/>
      <c r="BT400" s="6"/>
      <c r="BU400" s="181"/>
      <c r="BV400" s="119">
        <f t="shared" si="143"/>
        <v>0</v>
      </c>
      <c r="BW400" s="2"/>
      <c r="BX400" s="2"/>
      <c r="BY400" s="7"/>
      <c r="BZ400" s="6"/>
      <c r="CA400" s="181"/>
      <c r="CB400" s="119">
        <f t="shared" si="144"/>
        <v>0</v>
      </c>
      <c r="CC400" s="2"/>
      <c r="CD400" s="2"/>
      <c r="CE400" s="7"/>
      <c r="CF400" s="6"/>
      <c r="CG400" s="181"/>
      <c r="CH400" s="119">
        <f t="shared" si="145"/>
        <v>0</v>
      </c>
      <c r="CI400" s="2"/>
      <c r="CJ400" s="2"/>
      <c r="CK400" s="7"/>
      <c r="CL400" s="6"/>
      <c r="CM400" s="181"/>
      <c r="CN400" s="119">
        <f t="shared" si="146"/>
        <v>0</v>
      </c>
      <c r="CO400" s="2"/>
      <c r="CP400" s="2"/>
      <c r="CQ400" s="7"/>
      <c r="CR400" s="6"/>
      <c r="CS400" s="181"/>
      <c r="CT400" s="119">
        <f t="shared" si="127"/>
        <v>0</v>
      </c>
      <c r="CU400" s="2"/>
      <c r="CV400" s="2"/>
      <c r="CW400" s="7"/>
      <c r="CX400" s="6"/>
      <c r="CY400" s="181"/>
      <c r="CZ400" s="119">
        <f t="shared" si="128"/>
        <v>0</v>
      </c>
      <c r="DA400" s="2"/>
      <c r="DB400" s="2"/>
      <c r="DC400" s="7"/>
      <c r="DD400" s="6"/>
      <c r="DE400" s="181"/>
      <c r="DF400" s="119">
        <f t="shared" si="129"/>
        <v>0</v>
      </c>
      <c r="DG400" s="2"/>
      <c r="DH400" s="2"/>
      <c r="DI400" s="7"/>
      <c r="DJ400" s="6"/>
      <c r="DK400" s="181"/>
      <c r="DL400" s="119">
        <f t="shared" si="130"/>
        <v>0</v>
      </c>
      <c r="DM400" s="2"/>
      <c r="DN400" s="2"/>
      <c r="DO400" s="7"/>
      <c r="DP400" s="6"/>
      <c r="DQ400" s="181"/>
      <c r="DR400" s="119">
        <f t="shared" si="131"/>
        <v>0</v>
      </c>
      <c r="DS400" s="2"/>
      <c r="DT400" s="2"/>
      <c r="DU400" s="7"/>
    </row>
    <row r="401" spans="1:125" s="61" customFormat="1" ht="12.75" customHeight="1" x14ac:dyDescent="0.2">
      <c r="A401" s="152">
        <v>382</v>
      </c>
      <c r="B401" s="299"/>
      <c r="C401" s="198"/>
      <c r="D401" s="312">
        <f t="shared" si="147"/>
        <v>0</v>
      </c>
      <c r="E401" s="313"/>
      <c r="F401" s="6"/>
      <c r="G401" s="181"/>
      <c r="H401" s="119">
        <f t="shared" si="132"/>
        <v>0</v>
      </c>
      <c r="I401" s="2"/>
      <c r="J401" s="2"/>
      <c r="K401" s="7"/>
      <c r="L401" s="6"/>
      <c r="M401" s="181"/>
      <c r="N401" s="119">
        <f t="shared" si="133"/>
        <v>0</v>
      </c>
      <c r="O401" s="2"/>
      <c r="P401" s="2"/>
      <c r="Q401" s="7"/>
      <c r="R401" s="6"/>
      <c r="S401" s="181"/>
      <c r="T401" s="119">
        <f t="shared" si="134"/>
        <v>0</v>
      </c>
      <c r="U401" s="2"/>
      <c r="V401" s="2"/>
      <c r="W401" s="7"/>
      <c r="X401" s="6"/>
      <c r="Y401" s="181"/>
      <c r="Z401" s="119">
        <f t="shared" si="135"/>
        <v>0</v>
      </c>
      <c r="AA401" s="2"/>
      <c r="AB401" s="2"/>
      <c r="AC401" s="7"/>
      <c r="AD401" s="6"/>
      <c r="AE401" s="181"/>
      <c r="AF401" s="119">
        <f t="shared" si="136"/>
        <v>0</v>
      </c>
      <c r="AG401" s="2"/>
      <c r="AH401" s="2"/>
      <c r="AI401" s="7"/>
      <c r="AJ401" s="6"/>
      <c r="AK401" s="181"/>
      <c r="AL401" s="119">
        <f t="shared" si="137"/>
        <v>0</v>
      </c>
      <c r="AM401" s="2"/>
      <c r="AN401" s="2"/>
      <c r="AO401" s="7"/>
      <c r="AP401" s="6"/>
      <c r="AQ401" s="181"/>
      <c r="AR401" s="119">
        <f t="shared" si="138"/>
        <v>0</v>
      </c>
      <c r="AS401" s="2"/>
      <c r="AT401" s="2"/>
      <c r="AU401" s="7"/>
      <c r="AV401" s="6"/>
      <c r="AW401" s="181"/>
      <c r="AX401" s="119">
        <f t="shared" si="139"/>
        <v>0</v>
      </c>
      <c r="AY401" s="2"/>
      <c r="AZ401" s="2"/>
      <c r="BA401" s="7"/>
      <c r="BB401" s="6"/>
      <c r="BC401" s="181"/>
      <c r="BD401" s="119">
        <f t="shared" si="140"/>
        <v>0</v>
      </c>
      <c r="BE401" s="2"/>
      <c r="BF401" s="2"/>
      <c r="BG401" s="7"/>
      <c r="BH401" s="6"/>
      <c r="BI401" s="181"/>
      <c r="BJ401" s="119">
        <f t="shared" si="141"/>
        <v>0</v>
      </c>
      <c r="BK401" s="2"/>
      <c r="BL401" s="2"/>
      <c r="BM401" s="7"/>
      <c r="BN401" s="6"/>
      <c r="BO401" s="181"/>
      <c r="BP401" s="119">
        <f t="shared" si="142"/>
        <v>0</v>
      </c>
      <c r="BQ401" s="2"/>
      <c r="BR401" s="2"/>
      <c r="BS401" s="7"/>
      <c r="BT401" s="6"/>
      <c r="BU401" s="181"/>
      <c r="BV401" s="119">
        <f t="shared" si="143"/>
        <v>0</v>
      </c>
      <c r="BW401" s="2"/>
      <c r="BX401" s="2"/>
      <c r="BY401" s="7"/>
      <c r="BZ401" s="6"/>
      <c r="CA401" s="181"/>
      <c r="CB401" s="119">
        <f t="shared" si="144"/>
        <v>0</v>
      </c>
      <c r="CC401" s="2"/>
      <c r="CD401" s="2"/>
      <c r="CE401" s="7"/>
      <c r="CF401" s="6"/>
      <c r="CG401" s="181"/>
      <c r="CH401" s="119">
        <f t="shared" si="145"/>
        <v>0</v>
      </c>
      <c r="CI401" s="2"/>
      <c r="CJ401" s="2"/>
      <c r="CK401" s="7"/>
      <c r="CL401" s="6"/>
      <c r="CM401" s="181"/>
      <c r="CN401" s="119">
        <f t="shared" si="146"/>
        <v>0</v>
      </c>
      <c r="CO401" s="2"/>
      <c r="CP401" s="2"/>
      <c r="CQ401" s="7"/>
      <c r="CR401" s="6"/>
      <c r="CS401" s="181"/>
      <c r="CT401" s="119">
        <f t="shared" si="127"/>
        <v>0</v>
      </c>
      <c r="CU401" s="2"/>
      <c r="CV401" s="2"/>
      <c r="CW401" s="7"/>
      <c r="CX401" s="6"/>
      <c r="CY401" s="181"/>
      <c r="CZ401" s="119">
        <f t="shared" si="128"/>
        <v>0</v>
      </c>
      <c r="DA401" s="2"/>
      <c r="DB401" s="2"/>
      <c r="DC401" s="7"/>
      <c r="DD401" s="6"/>
      <c r="DE401" s="181"/>
      <c r="DF401" s="119">
        <f t="shared" si="129"/>
        <v>0</v>
      </c>
      <c r="DG401" s="2"/>
      <c r="DH401" s="2"/>
      <c r="DI401" s="7"/>
      <c r="DJ401" s="6"/>
      <c r="DK401" s="181"/>
      <c r="DL401" s="119">
        <f t="shared" si="130"/>
        <v>0</v>
      </c>
      <c r="DM401" s="2"/>
      <c r="DN401" s="2"/>
      <c r="DO401" s="7"/>
      <c r="DP401" s="6"/>
      <c r="DQ401" s="181"/>
      <c r="DR401" s="119">
        <f t="shared" si="131"/>
        <v>0</v>
      </c>
      <c r="DS401" s="2"/>
      <c r="DT401" s="2"/>
      <c r="DU401" s="7"/>
    </row>
    <row r="402" spans="1:125" s="61" customFormat="1" ht="12.75" customHeight="1" x14ac:dyDescent="0.2">
      <c r="A402" s="152">
        <v>383</v>
      </c>
      <c r="B402" s="299"/>
      <c r="C402" s="198"/>
      <c r="D402" s="312">
        <f t="shared" si="147"/>
        <v>0</v>
      </c>
      <c r="E402" s="313"/>
      <c r="F402" s="6"/>
      <c r="G402" s="181"/>
      <c r="H402" s="119">
        <f t="shared" si="132"/>
        <v>0</v>
      </c>
      <c r="I402" s="2"/>
      <c r="J402" s="2"/>
      <c r="K402" s="7"/>
      <c r="L402" s="6"/>
      <c r="M402" s="181"/>
      <c r="N402" s="119">
        <f t="shared" si="133"/>
        <v>0</v>
      </c>
      <c r="O402" s="2"/>
      <c r="P402" s="2"/>
      <c r="Q402" s="7"/>
      <c r="R402" s="6"/>
      <c r="S402" s="181"/>
      <c r="T402" s="119">
        <f t="shared" si="134"/>
        <v>0</v>
      </c>
      <c r="U402" s="2"/>
      <c r="V402" s="2"/>
      <c r="W402" s="7"/>
      <c r="X402" s="6"/>
      <c r="Y402" s="181"/>
      <c r="Z402" s="119">
        <f t="shared" si="135"/>
        <v>0</v>
      </c>
      <c r="AA402" s="2"/>
      <c r="AB402" s="2"/>
      <c r="AC402" s="7"/>
      <c r="AD402" s="6"/>
      <c r="AE402" s="181"/>
      <c r="AF402" s="119">
        <f t="shared" si="136"/>
        <v>0</v>
      </c>
      <c r="AG402" s="2"/>
      <c r="AH402" s="2"/>
      <c r="AI402" s="7"/>
      <c r="AJ402" s="6"/>
      <c r="AK402" s="181"/>
      <c r="AL402" s="119">
        <f t="shared" si="137"/>
        <v>0</v>
      </c>
      <c r="AM402" s="2"/>
      <c r="AN402" s="2"/>
      <c r="AO402" s="7"/>
      <c r="AP402" s="6"/>
      <c r="AQ402" s="181"/>
      <c r="AR402" s="119">
        <f t="shared" si="138"/>
        <v>0</v>
      </c>
      <c r="AS402" s="2"/>
      <c r="AT402" s="2"/>
      <c r="AU402" s="7"/>
      <c r="AV402" s="6"/>
      <c r="AW402" s="181"/>
      <c r="AX402" s="119">
        <f t="shared" si="139"/>
        <v>0</v>
      </c>
      <c r="AY402" s="2"/>
      <c r="AZ402" s="2"/>
      <c r="BA402" s="7"/>
      <c r="BB402" s="6"/>
      <c r="BC402" s="181"/>
      <c r="BD402" s="119">
        <f t="shared" si="140"/>
        <v>0</v>
      </c>
      <c r="BE402" s="2"/>
      <c r="BF402" s="2"/>
      <c r="BG402" s="7"/>
      <c r="BH402" s="6"/>
      <c r="BI402" s="181"/>
      <c r="BJ402" s="119">
        <f t="shared" si="141"/>
        <v>0</v>
      </c>
      <c r="BK402" s="2"/>
      <c r="BL402" s="2"/>
      <c r="BM402" s="7"/>
      <c r="BN402" s="6"/>
      <c r="BO402" s="181"/>
      <c r="BP402" s="119">
        <f t="shared" si="142"/>
        <v>0</v>
      </c>
      <c r="BQ402" s="2"/>
      <c r="BR402" s="2"/>
      <c r="BS402" s="7"/>
      <c r="BT402" s="6"/>
      <c r="BU402" s="181"/>
      <c r="BV402" s="119">
        <f t="shared" si="143"/>
        <v>0</v>
      </c>
      <c r="BW402" s="2"/>
      <c r="BX402" s="2"/>
      <c r="BY402" s="7"/>
      <c r="BZ402" s="6"/>
      <c r="CA402" s="181"/>
      <c r="CB402" s="119">
        <f t="shared" si="144"/>
        <v>0</v>
      </c>
      <c r="CC402" s="2"/>
      <c r="CD402" s="2"/>
      <c r="CE402" s="7"/>
      <c r="CF402" s="6"/>
      <c r="CG402" s="181"/>
      <c r="CH402" s="119">
        <f t="shared" si="145"/>
        <v>0</v>
      </c>
      <c r="CI402" s="2"/>
      <c r="CJ402" s="2"/>
      <c r="CK402" s="7"/>
      <c r="CL402" s="6"/>
      <c r="CM402" s="181"/>
      <c r="CN402" s="119">
        <f t="shared" si="146"/>
        <v>0</v>
      </c>
      <c r="CO402" s="2"/>
      <c r="CP402" s="2"/>
      <c r="CQ402" s="7"/>
      <c r="CR402" s="6"/>
      <c r="CS402" s="181"/>
      <c r="CT402" s="119">
        <f t="shared" si="127"/>
        <v>0</v>
      </c>
      <c r="CU402" s="2"/>
      <c r="CV402" s="2"/>
      <c r="CW402" s="7"/>
      <c r="CX402" s="6"/>
      <c r="CY402" s="181"/>
      <c r="CZ402" s="119">
        <f t="shared" si="128"/>
        <v>0</v>
      </c>
      <c r="DA402" s="2"/>
      <c r="DB402" s="2"/>
      <c r="DC402" s="7"/>
      <c r="DD402" s="6"/>
      <c r="DE402" s="181"/>
      <c r="DF402" s="119">
        <f t="shared" si="129"/>
        <v>0</v>
      </c>
      <c r="DG402" s="2"/>
      <c r="DH402" s="2"/>
      <c r="DI402" s="7"/>
      <c r="DJ402" s="6"/>
      <c r="DK402" s="181"/>
      <c r="DL402" s="119">
        <f t="shared" si="130"/>
        <v>0</v>
      </c>
      <c r="DM402" s="2"/>
      <c r="DN402" s="2"/>
      <c r="DO402" s="7"/>
      <c r="DP402" s="6"/>
      <c r="DQ402" s="181"/>
      <c r="DR402" s="119">
        <f t="shared" si="131"/>
        <v>0</v>
      </c>
      <c r="DS402" s="2"/>
      <c r="DT402" s="2"/>
      <c r="DU402" s="7"/>
    </row>
    <row r="403" spans="1:125" s="61" customFormat="1" ht="12.75" customHeight="1" x14ac:dyDescent="0.2">
      <c r="A403" s="152">
        <v>384</v>
      </c>
      <c r="B403" s="299"/>
      <c r="C403" s="198"/>
      <c r="D403" s="312">
        <f t="shared" si="147"/>
        <v>0</v>
      </c>
      <c r="E403" s="313"/>
      <c r="F403" s="6"/>
      <c r="G403" s="181"/>
      <c r="H403" s="119">
        <f t="shared" si="132"/>
        <v>0</v>
      </c>
      <c r="I403" s="2"/>
      <c r="J403" s="2"/>
      <c r="K403" s="7"/>
      <c r="L403" s="6"/>
      <c r="M403" s="181"/>
      <c r="N403" s="119">
        <f t="shared" si="133"/>
        <v>0</v>
      </c>
      <c r="O403" s="2"/>
      <c r="P403" s="2"/>
      <c r="Q403" s="7"/>
      <c r="R403" s="6"/>
      <c r="S403" s="181"/>
      <c r="T403" s="119">
        <f t="shared" si="134"/>
        <v>0</v>
      </c>
      <c r="U403" s="2"/>
      <c r="V403" s="2"/>
      <c r="W403" s="7"/>
      <c r="X403" s="6"/>
      <c r="Y403" s="181"/>
      <c r="Z403" s="119">
        <f t="shared" si="135"/>
        <v>0</v>
      </c>
      <c r="AA403" s="2"/>
      <c r="AB403" s="2"/>
      <c r="AC403" s="7"/>
      <c r="AD403" s="6"/>
      <c r="AE403" s="181"/>
      <c r="AF403" s="119">
        <f t="shared" si="136"/>
        <v>0</v>
      </c>
      <c r="AG403" s="2"/>
      <c r="AH403" s="2"/>
      <c r="AI403" s="7"/>
      <c r="AJ403" s="6"/>
      <c r="AK403" s="181"/>
      <c r="AL403" s="119">
        <f t="shared" si="137"/>
        <v>0</v>
      </c>
      <c r="AM403" s="2"/>
      <c r="AN403" s="2"/>
      <c r="AO403" s="7"/>
      <c r="AP403" s="6"/>
      <c r="AQ403" s="181"/>
      <c r="AR403" s="119">
        <f t="shared" si="138"/>
        <v>0</v>
      </c>
      <c r="AS403" s="2"/>
      <c r="AT403" s="2"/>
      <c r="AU403" s="7"/>
      <c r="AV403" s="6"/>
      <c r="AW403" s="181"/>
      <c r="AX403" s="119">
        <f t="shared" si="139"/>
        <v>0</v>
      </c>
      <c r="AY403" s="2"/>
      <c r="AZ403" s="2"/>
      <c r="BA403" s="7"/>
      <c r="BB403" s="6"/>
      <c r="BC403" s="181"/>
      <c r="BD403" s="119">
        <f t="shared" si="140"/>
        <v>0</v>
      </c>
      <c r="BE403" s="2"/>
      <c r="BF403" s="2"/>
      <c r="BG403" s="7"/>
      <c r="BH403" s="6"/>
      <c r="BI403" s="181"/>
      <c r="BJ403" s="119">
        <f t="shared" si="141"/>
        <v>0</v>
      </c>
      <c r="BK403" s="2"/>
      <c r="BL403" s="2"/>
      <c r="BM403" s="7"/>
      <c r="BN403" s="6"/>
      <c r="BO403" s="181"/>
      <c r="BP403" s="119">
        <f t="shared" si="142"/>
        <v>0</v>
      </c>
      <c r="BQ403" s="2"/>
      <c r="BR403" s="2"/>
      <c r="BS403" s="7"/>
      <c r="BT403" s="6"/>
      <c r="BU403" s="181"/>
      <c r="BV403" s="119">
        <f t="shared" si="143"/>
        <v>0</v>
      </c>
      <c r="BW403" s="2"/>
      <c r="BX403" s="2"/>
      <c r="BY403" s="7"/>
      <c r="BZ403" s="6"/>
      <c r="CA403" s="181"/>
      <c r="CB403" s="119">
        <f t="shared" si="144"/>
        <v>0</v>
      </c>
      <c r="CC403" s="2"/>
      <c r="CD403" s="2"/>
      <c r="CE403" s="7"/>
      <c r="CF403" s="6"/>
      <c r="CG403" s="181"/>
      <c r="CH403" s="119">
        <f t="shared" si="145"/>
        <v>0</v>
      </c>
      <c r="CI403" s="2"/>
      <c r="CJ403" s="2"/>
      <c r="CK403" s="7"/>
      <c r="CL403" s="6"/>
      <c r="CM403" s="181"/>
      <c r="CN403" s="119">
        <f t="shared" si="146"/>
        <v>0</v>
      </c>
      <c r="CO403" s="2"/>
      <c r="CP403" s="2"/>
      <c r="CQ403" s="7"/>
      <c r="CR403" s="6"/>
      <c r="CS403" s="181"/>
      <c r="CT403" s="119">
        <f t="shared" si="127"/>
        <v>0</v>
      </c>
      <c r="CU403" s="2"/>
      <c r="CV403" s="2"/>
      <c r="CW403" s="7"/>
      <c r="CX403" s="6"/>
      <c r="CY403" s="181"/>
      <c r="CZ403" s="119">
        <f t="shared" si="128"/>
        <v>0</v>
      </c>
      <c r="DA403" s="2"/>
      <c r="DB403" s="2"/>
      <c r="DC403" s="7"/>
      <c r="DD403" s="6"/>
      <c r="DE403" s="181"/>
      <c r="DF403" s="119">
        <f t="shared" si="129"/>
        <v>0</v>
      </c>
      <c r="DG403" s="2"/>
      <c r="DH403" s="2"/>
      <c r="DI403" s="7"/>
      <c r="DJ403" s="6"/>
      <c r="DK403" s="181"/>
      <c r="DL403" s="119">
        <f t="shared" si="130"/>
        <v>0</v>
      </c>
      <c r="DM403" s="2"/>
      <c r="DN403" s="2"/>
      <c r="DO403" s="7"/>
      <c r="DP403" s="6"/>
      <c r="DQ403" s="181"/>
      <c r="DR403" s="119">
        <f t="shared" si="131"/>
        <v>0</v>
      </c>
      <c r="DS403" s="2"/>
      <c r="DT403" s="2"/>
      <c r="DU403" s="7"/>
    </row>
    <row r="404" spans="1:125" s="61" customFormat="1" ht="12.75" customHeight="1" x14ac:dyDescent="0.2">
      <c r="A404" s="152">
        <v>385</v>
      </c>
      <c r="B404" s="299"/>
      <c r="C404" s="198"/>
      <c r="D404" s="312">
        <f t="shared" si="147"/>
        <v>0</v>
      </c>
      <c r="E404" s="313"/>
      <c r="F404" s="6"/>
      <c r="G404" s="181"/>
      <c r="H404" s="119">
        <f t="shared" si="132"/>
        <v>0</v>
      </c>
      <c r="I404" s="2"/>
      <c r="J404" s="2"/>
      <c r="K404" s="7"/>
      <c r="L404" s="6"/>
      <c r="M404" s="181"/>
      <c r="N404" s="119">
        <f t="shared" si="133"/>
        <v>0</v>
      </c>
      <c r="O404" s="2"/>
      <c r="P404" s="2"/>
      <c r="Q404" s="7"/>
      <c r="R404" s="6"/>
      <c r="S404" s="181"/>
      <c r="T404" s="119">
        <f t="shared" si="134"/>
        <v>0</v>
      </c>
      <c r="U404" s="2"/>
      <c r="V404" s="2"/>
      <c r="W404" s="7"/>
      <c r="X404" s="6"/>
      <c r="Y404" s="181"/>
      <c r="Z404" s="119">
        <f t="shared" si="135"/>
        <v>0</v>
      </c>
      <c r="AA404" s="2"/>
      <c r="AB404" s="2"/>
      <c r="AC404" s="7"/>
      <c r="AD404" s="6"/>
      <c r="AE404" s="181"/>
      <c r="AF404" s="119">
        <f t="shared" si="136"/>
        <v>0</v>
      </c>
      <c r="AG404" s="2"/>
      <c r="AH404" s="2"/>
      <c r="AI404" s="7"/>
      <c r="AJ404" s="6"/>
      <c r="AK404" s="181"/>
      <c r="AL404" s="119">
        <f t="shared" si="137"/>
        <v>0</v>
      </c>
      <c r="AM404" s="2"/>
      <c r="AN404" s="2"/>
      <c r="AO404" s="7"/>
      <c r="AP404" s="6"/>
      <c r="AQ404" s="181"/>
      <c r="AR404" s="119">
        <f t="shared" si="138"/>
        <v>0</v>
      </c>
      <c r="AS404" s="2"/>
      <c r="AT404" s="2"/>
      <c r="AU404" s="7"/>
      <c r="AV404" s="6"/>
      <c r="AW404" s="181"/>
      <c r="AX404" s="119">
        <f t="shared" si="139"/>
        <v>0</v>
      </c>
      <c r="AY404" s="2"/>
      <c r="AZ404" s="2"/>
      <c r="BA404" s="7"/>
      <c r="BB404" s="6"/>
      <c r="BC404" s="181"/>
      <c r="BD404" s="119">
        <f t="shared" si="140"/>
        <v>0</v>
      </c>
      <c r="BE404" s="2"/>
      <c r="BF404" s="2"/>
      <c r="BG404" s="7"/>
      <c r="BH404" s="6"/>
      <c r="BI404" s="181"/>
      <c r="BJ404" s="119">
        <f t="shared" si="141"/>
        <v>0</v>
      </c>
      <c r="BK404" s="2"/>
      <c r="BL404" s="2"/>
      <c r="BM404" s="7"/>
      <c r="BN404" s="6"/>
      <c r="BO404" s="181"/>
      <c r="BP404" s="119">
        <f t="shared" si="142"/>
        <v>0</v>
      </c>
      <c r="BQ404" s="2"/>
      <c r="BR404" s="2"/>
      <c r="BS404" s="7"/>
      <c r="BT404" s="6"/>
      <c r="BU404" s="181"/>
      <c r="BV404" s="119">
        <f t="shared" si="143"/>
        <v>0</v>
      </c>
      <c r="BW404" s="2"/>
      <c r="BX404" s="2"/>
      <c r="BY404" s="7"/>
      <c r="BZ404" s="6"/>
      <c r="CA404" s="181"/>
      <c r="CB404" s="119">
        <f t="shared" si="144"/>
        <v>0</v>
      </c>
      <c r="CC404" s="2"/>
      <c r="CD404" s="2"/>
      <c r="CE404" s="7"/>
      <c r="CF404" s="6"/>
      <c r="CG404" s="181"/>
      <c r="CH404" s="119">
        <f t="shared" si="145"/>
        <v>0</v>
      </c>
      <c r="CI404" s="2"/>
      <c r="CJ404" s="2"/>
      <c r="CK404" s="7"/>
      <c r="CL404" s="6"/>
      <c r="CM404" s="181"/>
      <c r="CN404" s="119">
        <f t="shared" si="146"/>
        <v>0</v>
      </c>
      <c r="CO404" s="2"/>
      <c r="CP404" s="2"/>
      <c r="CQ404" s="7"/>
      <c r="CR404" s="6"/>
      <c r="CS404" s="181"/>
      <c r="CT404" s="119">
        <f t="shared" ref="CT404:CT419" si="148">ROUND((CR404*CS404),0)</f>
        <v>0</v>
      </c>
      <c r="CU404" s="2"/>
      <c r="CV404" s="2"/>
      <c r="CW404" s="7"/>
      <c r="CX404" s="6"/>
      <c r="CY404" s="181"/>
      <c r="CZ404" s="119">
        <f t="shared" ref="CZ404:CZ419" si="149">ROUND((CX404*CY404),0)</f>
        <v>0</v>
      </c>
      <c r="DA404" s="2"/>
      <c r="DB404" s="2"/>
      <c r="DC404" s="7"/>
      <c r="DD404" s="6"/>
      <c r="DE404" s="181"/>
      <c r="DF404" s="119">
        <f t="shared" ref="DF404:DF419" si="150">ROUND((DD404*DE404),0)</f>
        <v>0</v>
      </c>
      <c r="DG404" s="2"/>
      <c r="DH404" s="2"/>
      <c r="DI404" s="7"/>
      <c r="DJ404" s="6"/>
      <c r="DK404" s="181"/>
      <c r="DL404" s="119">
        <f t="shared" ref="DL404:DL419" si="151">ROUND((DJ404*DK404),0)</f>
        <v>0</v>
      </c>
      <c r="DM404" s="2"/>
      <c r="DN404" s="2"/>
      <c r="DO404" s="7"/>
      <c r="DP404" s="6"/>
      <c r="DQ404" s="181"/>
      <c r="DR404" s="119">
        <f t="shared" ref="DR404:DR419" si="152">ROUND((DP404*DQ404),0)</f>
        <v>0</v>
      </c>
      <c r="DS404" s="2"/>
      <c r="DT404" s="2"/>
      <c r="DU404" s="7"/>
    </row>
    <row r="405" spans="1:125" s="61" customFormat="1" ht="12.75" customHeight="1" x14ac:dyDescent="0.2">
      <c r="A405" s="152">
        <v>386</v>
      </c>
      <c r="B405" s="299"/>
      <c r="C405" s="198"/>
      <c r="D405" s="312">
        <f t="shared" si="147"/>
        <v>0</v>
      </c>
      <c r="E405" s="313"/>
      <c r="F405" s="6"/>
      <c r="G405" s="181"/>
      <c r="H405" s="119">
        <f t="shared" ref="H405:H419" si="153">ROUND((F405*G405),0)</f>
        <v>0</v>
      </c>
      <c r="I405" s="2"/>
      <c r="J405" s="2"/>
      <c r="K405" s="7"/>
      <c r="L405" s="6"/>
      <c r="M405" s="181"/>
      <c r="N405" s="119">
        <f t="shared" ref="N405:N419" si="154">ROUND((L405*M405),0)</f>
        <v>0</v>
      </c>
      <c r="O405" s="2"/>
      <c r="P405" s="2"/>
      <c r="Q405" s="7"/>
      <c r="R405" s="6"/>
      <c r="S405" s="181"/>
      <c r="T405" s="119">
        <f t="shared" ref="T405:T419" si="155">ROUND((R405*S405),0)</f>
        <v>0</v>
      </c>
      <c r="U405" s="2"/>
      <c r="V405" s="2"/>
      <c r="W405" s="7"/>
      <c r="X405" s="6"/>
      <c r="Y405" s="181"/>
      <c r="Z405" s="119">
        <f t="shared" ref="Z405:Z419" si="156">ROUND((X405*Y405),0)</f>
        <v>0</v>
      </c>
      <c r="AA405" s="2"/>
      <c r="AB405" s="2"/>
      <c r="AC405" s="7"/>
      <c r="AD405" s="6"/>
      <c r="AE405" s="181"/>
      <c r="AF405" s="119">
        <f t="shared" ref="AF405:AF419" si="157">ROUND((AD405*AE405),0)</f>
        <v>0</v>
      </c>
      <c r="AG405" s="2"/>
      <c r="AH405" s="2"/>
      <c r="AI405" s="7"/>
      <c r="AJ405" s="6"/>
      <c r="AK405" s="181"/>
      <c r="AL405" s="119">
        <f t="shared" ref="AL405:AL419" si="158">ROUND((AJ405*AK405),0)</f>
        <v>0</v>
      </c>
      <c r="AM405" s="2"/>
      <c r="AN405" s="2"/>
      <c r="AO405" s="7"/>
      <c r="AP405" s="6"/>
      <c r="AQ405" s="181"/>
      <c r="AR405" s="119">
        <f t="shared" ref="AR405:AR419" si="159">ROUND((AP405*AQ405),0)</f>
        <v>0</v>
      </c>
      <c r="AS405" s="2"/>
      <c r="AT405" s="2"/>
      <c r="AU405" s="7"/>
      <c r="AV405" s="6"/>
      <c r="AW405" s="181"/>
      <c r="AX405" s="119">
        <f t="shared" ref="AX405:AX419" si="160">ROUND((AV405*AW405),0)</f>
        <v>0</v>
      </c>
      <c r="AY405" s="2"/>
      <c r="AZ405" s="2"/>
      <c r="BA405" s="7"/>
      <c r="BB405" s="6"/>
      <c r="BC405" s="181"/>
      <c r="BD405" s="119">
        <f t="shared" ref="BD405:BD419" si="161">ROUND((BB405*BC405),0)</f>
        <v>0</v>
      </c>
      <c r="BE405" s="2"/>
      <c r="BF405" s="2"/>
      <c r="BG405" s="7"/>
      <c r="BH405" s="6"/>
      <c r="BI405" s="181"/>
      <c r="BJ405" s="119">
        <f t="shared" ref="BJ405:BJ419" si="162">ROUND((BH405*BI405),0)</f>
        <v>0</v>
      </c>
      <c r="BK405" s="2"/>
      <c r="BL405" s="2"/>
      <c r="BM405" s="7"/>
      <c r="BN405" s="6"/>
      <c r="BO405" s="181"/>
      <c r="BP405" s="119">
        <f t="shared" ref="BP405:BP419" si="163">ROUND((BN405*BO405),0)</f>
        <v>0</v>
      </c>
      <c r="BQ405" s="2"/>
      <c r="BR405" s="2"/>
      <c r="BS405" s="7"/>
      <c r="BT405" s="6"/>
      <c r="BU405" s="181"/>
      <c r="BV405" s="119">
        <f t="shared" ref="BV405:BV419" si="164">ROUND((BT405*BU405),0)</f>
        <v>0</v>
      </c>
      <c r="BW405" s="2"/>
      <c r="BX405" s="2"/>
      <c r="BY405" s="7"/>
      <c r="BZ405" s="6"/>
      <c r="CA405" s="181"/>
      <c r="CB405" s="119">
        <f t="shared" ref="CB405:CB419" si="165">ROUND((BZ405*CA405),0)</f>
        <v>0</v>
      </c>
      <c r="CC405" s="2"/>
      <c r="CD405" s="2"/>
      <c r="CE405" s="7"/>
      <c r="CF405" s="6"/>
      <c r="CG405" s="181"/>
      <c r="CH405" s="119">
        <f t="shared" ref="CH405:CH419" si="166">ROUND((CF405*CG405),0)</f>
        <v>0</v>
      </c>
      <c r="CI405" s="2"/>
      <c r="CJ405" s="2"/>
      <c r="CK405" s="7"/>
      <c r="CL405" s="6"/>
      <c r="CM405" s="181"/>
      <c r="CN405" s="119">
        <f t="shared" ref="CN405:CN419" si="167">ROUND((CL405*CM405),0)</f>
        <v>0</v>
      </c>
      <c r="CO405" s="2"/>
      <c r="CP405" s="2"/>
      <c r="CQ405" s="7"/>
      <c r="CR405" s="6"/>
      <c r="CS405" s="181"/>
      <c r="CT405" s="119">
        <f t="shared" si="148"/>
        <v>0</v>
      </c>
      <c r="CU405" s="2"/>
      <c r="CV405" s="2"/>
      <c r="CW405" s="7"/>
      <c r="CX405" s="6"/>
      <c r="CY405" s="181"/>
      <c r="CZ405" s="119">
        <f t="shared" si="149"/>
        <v>0</v>
      </c>
      <c r="DA405" s="2"/>
      <c r="DB405" s="2"/>
      <c r="DC405" s="7"/>
      <c r="DD405" s="6"/>
      <c r="DE405" s="181"/>
      <c r="DF405" s="119">
        <f t="shared" si="150"/>
        <v>0</v>
      </c>
      <c r="DG405" s="2"/>
      <c r="DH405" s="2"/>
      <c r="DI405" s="7"/>
      <c r="DJ405" s="6"/>
      <c r="DK405" s="181"/>
      <c r="DL405" s="119">
        <f t="shared" si="151"/>
        <v>0</v>
      </c>
      <c r="DM405" s="2"/>
      <c r="DN405" s="2"/>
      <c r="DO405" s="7"/>
      <c r="DP405" s="6"/>
      <c r="DQ405" s="181"/>
      <c r="DR405" s="119">
        <f t="shared" si="152"/>
        <v>0</v>
      </c>
      <c r="DS405" s="2"/>
      <c r="DT405" s="2"/>
      <c r="DU405" s="7"/>
    </row>
    <row r="406" spans="1:125" s="61" customFormat="1" ht="12.75" customHeight="1" x14ac:dyDescent="0.2">
      <c r="A406" s="152">
        <v>387</v>
      </c>
      <c r="B406" s="299"/>
      <c r="C406" s="198"/>
      <c r="D406" s="312">
        <f t="shared" ref="D406:D419" si="168">SUM(H406,N406,T406,Z406,AF406,AL406,AR406,AX406,BD406,BJ406,BP406,BV406,CB406,CH406,CN406,CT406,CZ406, DF406, DL406, DR406)</f>
        <v>0</v>
      </c>
      <c r="E406" s="313"/>
      <c r="F406" s="6"/>
      <c r="G406" s="181"/>
      <c r="H406" s="119">
        <f t="shared" si="153"/>
        <v>0</v>
      </c>
      <c r="I406" s="2"/>
      <c r="J406" s="2"/>
      <c r="K406" s="7"/>
      <c r="L406" s="6"/>
      <c r="M406" s="181"/>
      <c r="N406" s="119">
        <f t="shared" si="154"/>
        <v>0</v>
      </c>
      <c r="O406" s="2"/>
      <c r="P406" s="2"/>
      <c r="Q406" s="7"/>
      <c r="R406" s="6"/>
      <c r="S406" s="181"/>
      <c r="T406" s="119">
        <f t="shared" si="155"/>
        <v>0</v>
      </c>
      <c r="U406" s="2"/>
      <c r="V406" s="2"/>
      <c r="W406" s="7"/>
      <c r="X406" s="6"/>
      <c r="Y406" s="181"/>
      <c r="Z406" s="119">
        <f t="shared" si="156"/>
        <v>0</v>
      </c>
      <c r="AA406" s="2"/>
      <c r="AB406" s="2"/>
      <c r="AC406" s="7"/>
      <c r="AD406" s="6"/>
      <c r="AE406" s="181"/>
      <c r="AF406" s="119">
        <f t="shared" si="157"/>
        <v>0</v>
      </c>
      <c r="AG406" s="2"/>
      <c r="AH406" s="2"/>
      <c r="AI406" s="7"/>
      <c r="AJ406" s="6"/>
      <c r="AK406" s="181"/>
      <c r="AL406" s="119">
        <f t="shared" si="158"/>
        <v>0</v>
      </c>
      <c r="AM406" s="2"/>
      <c r="AN406" s="2"/>
      <c r="AO406" s="7"/>
      <c r="AP406" s="6"/>
      <c r="AQ406" s="181"/>
      <c r="AR406" s="119">
        <f t="shared" si="159"/>
        <v>0</v>
      </c>
      <c r="AS406" s="2"/>
      <c r="AT406" s="2"/>
      <c r="AU406" s="7"/>
      <c r="AV406" s="6"/>
      <c r="AW406" s="181"/>
      <c r="AX406" s="119">
        <f t="shared" si="160"/>
        <v>0</v>
      </c>
      <c r="AY406" s="2"/>
      <c r="AZ406" s="2"/>
      <c r="BA406" s="7"/>
      <c r="BB406" s="6"/>
      <c r="BC406" s="181"/>
      <c r="BD406" s="119">
        <f t="shared" si="161"/>
        <v>0</v>
      </c>
      <c r="BE406" s="2"/>
      <c r="BF406" s="2"/>
      <c r="BG406" s="7"/>
      <c r="BH406" s="6"/>
      <c r="BI406" s="181"/>
      <c r="BJ406" s="119">
        <f t="shared" si="162"/>
        <v>0</v>
      </c>
      <c r="BK406" s="2"/>
      <c r="BL406" s="2"/>
      <c r="BM406" s="7"/>
      <c r="BN406" s="6"/>
      <c r="BO406" s="181"/>
      <c r="BP406" s="119">
        <f t="shared" si="163"/>
        <v>0</v>
      </c>
      <c r="BQ406" s="2"/>
      <c r="BR406" s="2"/>
      <c r="BS406" s="7"/>
      <c r="BT406" s="6"/>
      <c r="BU406" s="181"/>
      <c r="BV406" s="119">
        <f t="shared" si="164"/>
        <v>0</v>
      </c>
      <c r="BW406" s="2"/>
      <c r="BX406" s="2"/>
      <c r="BY406" s="7"/>
      <c r="BZ406" s="6"/>
      <c r="CA406" s="181"/>
      <c r="CB406" s="119">
        <f t="shared" si="165"/>
        <v>0</v>
      </c>
      <c r="CC406" s="2"/>
      <c r="CD406" s="2"/>
      <c r="CE406" s="7"/>
      <c r="CF406" s="6"/>
      <c r="CG406" s="181"/>
      <c r="CH406" s="119">
        <f t="shared" si="166"/>
        <v>0</v>
      </c>
      <c r="CI406" s="2"/>
      <c r="CJ406" s="2"/>
      <c r="CK406" s="7"/>
      <c r="CL406" s="6"/>
      <c r="CM406" s="181"/>
      <c r="CN406" s="119">
        <f t="shared" si="167"/>
        <v>0</v>
      </c>
      <c r="CO406" s="2"/>
      <c r="CP406" s="2"/>
      <c r="CQ406" s="7"/>
      <c r="CR406" s="6"/>
      <c r="CS406" s="181"/>
      <c r="CT406" s="119">
        <f t="shared" si="148"/>
        <v>0</v>
      </c>
      <c r="CU406" s="2"/>
      <c r="CV406" s="2"/>
      <c r="CW406" s="7"/>
      <c r="CX406" s="6"/>
      <c r="CY406" s="181"/>
      <c r="CZ406" s="119">
        <f t="shared" si="149"/>
        <v>0</v>
      </c>
      <c r="DA406" s="2"/>
      <c r="DB406" s="2"/>
      <c r="DC406" s="7"/>
      <c r="DD406" s="6"/>
      <c r="DE406" s="181"/>
      <c r="DF406" s="119">
        <f t="shared" si="150"/>
        <v>0</v>
      </c>
      <c r="DG406" s="2"/>
      <c r="DH406" s="2"/>
      <c r="DI406" s="7"/>
      <c r="DJ406" s="6"/>
      <c r="DK406" s="181"/>
      <c r="DL406" s="119">
        <f t="shared" si="151"/>
        <v>0</v>
      </c>
      <c r="DM406" s="2"/>
      <c r="DN406" s="2"/>
      <c r="DO406" s="7"/>
      <c r="DP406" s="6"/>
      <c r="DQ406" s="181"/>
      <c r="DR406" s="119">
        <f t="shared" si="152"/>
        <v>0</v>
      </c>
      <c r="DS406" s="2"/>
      <c r="DT406" s="2"/>
      <c r="DU406" s="7"/>
    </row>
    <row r="407" spans="1:125" s="61" customFormat="1" ht="12.75" customHeight="1" x14ac:dyDescent="0.2">
      <c r="A407" s="152">
        <v>388</v>
      </c>
      <c r="B407" s="299"/>
      <c r="C407" s="198"/>
      <c r="D407" s="312">
        <f t="shared" si="168"/>
        <v>0</v>
      </c>
      <c r="E407" s="313"/>
      <c r="F407" s="6"/>
      <c r="G407" s="181"/>
      <c r="H407" s="119">
        <f t="shared" si="153"/>
        <v>0</v>
      </c>
      <c r="I407" s="2"/>
      <c r="J407" s="2"/>
      <c r="K407" s="7"/>
      <c r="L407" s="6"/>
      <c r="M407" s="181"/>
      <c r="N407" s="119">
        <f t="shared" si="154"/>
        <v>0</v>
      </c>
      <c r="O407" s="2"/>
      <c r="P407" s="2"/>
      <c r="Q407" s="7"/>
      <c r="R407" s="6"/>
      <c r="S407" s="181"/>
      <c r="T407" s="119">
        <f t="shared" si="155"/>
        <v>0</v>
      </c>
      <c r="U407" s="2"/>
      <c r="V407" s="2"/>
      <c r="W407" s="7"/>
      <c r="X407" s="6"/>
      <c r="Y407" s="181"/>
      <c r="Z407" s="119">
        <f t="shared" si="156"/>
        <v>0</v>
      </c>
      <c r="AA407" s="2"/>
      <c r="AB407" s="2"/>
      <c r="AC407" s="7"/>
      <c r="AD407" s="6"/>
      <c r="AE407" s="181"/>
      <c r="AF407" s="119">
        <f t="shared" si="157"/>
        <v>0</v>
      </c>
      <c r="AG407" s="2"/>
      <c r="AH407" s="2"/>
      <c r="AI407" s="7"/>
      <c r="AJ407" s="6"/>
      <c r="AK407" s="181"/>
      <c r="AL407" s="119">
        <f t="shared" si="158"/>
        <v>0</v>
      </c>
      <c r="AM407" s="2"/>
      <c r="AN407" s="2"/>
      <c r="AO407" s="7"/>
      <c r="AP407" s="6"/>
      <c r="AQ407" s="181"/>
      <c r="AR407" s="119">
        <f t="shared" si="159"/>
        <v>0</v>
      </c>
      <c r="AS407" s="2"/>
      <c r="AT407" s="2"/>
      <c r="AU407" s="7"/>
      <c r="AV407" s="6"/>
      <c r="AW407" s="181"/>
      <c r="AX407" s="119">
        <f t="shared" si="160"/>
        <v>0</v>
      </c>
      <c r="AY407" s="2"/>
      <c r="AZ407" s="2"/>
      <c r="BA407" s="7"/>
      <c r="BB407" s="6"/>
      <c r="BC407" s="181"/>
      <c r="BD407" s="119">
        <f t="shared" si="161"/>
        <v>0</v>
      </c>
      <c r="BE407" s="2"/>
      <c r="BF407" s="2"/>
      <c r="BG407" s="7"/>
      <c r="BH407" s="6"/>
      <c r="BI407" s="181"/>
      <c r="BJ407" s="119">
        <f t="shared" si="162"/>
        <v>0</v>
      </c>
      <c r="BK407" s="2"/>
      <c r="BL407" s="2"/>
      <c r="BM407" s="7"/>
      <c r="BN407" s="6"/>
      <c r="BO407" s="181"/>
      <c r="BP407" s="119">
        <f t="shared" si="163"/>
        <v>0</v>
      </c>
      <c r="BQ407" s="2"/>
      <c r="BR407" s="2"/>
      <c r="BS407" s="7"/>
      <c r="BT407" s="6"/>
      <c r="BU407" s="181"/>
      <c r="BV407" s="119">
        <f t="shared" si="164"/>
        <v>0</v>
      </c>
      <c r="BW407" s="2"/>
      <c r="BX407" s="2"/>
      <c r="BY407" s="7"/>
      <c r="BZ407" s="6"/>
      <c r="CA407" s="181"/>
      <c r="CB407" s="119">
        <f t="shared" si="165"/>
        <v>0</v>
      </c>
      <c r="CC407" s="2"/>
      <c r="CD407" s="2"/>
      <c r="CE407" s="7"/>
      <c r="CF407" s="6"/>
      <c r="CG407" s="181"/>
      <c r="CH407" s="119">
        <f t="shared" si="166"/>
        <v>0</v>
      </c>
      <c r="CI407" s="2"/>
      <c r="CJ407" s="2"/>
      <c r="CK407" s="7"/>
      <c r="CL407" s="6"/>
      <c r="CM407" s="181"/>
      <c r="CN407" s="119">
        <f t="shared" si="167"/>
        <v>0</v>
      </c>
      <c r="CO407" s="2"/>
      <c r="CP407" s="2"/>
      <c r="CQ407" s="7"/>
      <c r="CR407" s="6"/>
      <c r="CS407" s="181"/>
      <c r="CT407" s="119">
        <f t="shared" si="148"/>
        <v>0</v>
      </c>
      <c r="CU407" s="2"/>
      <c r="CV407" s="2"/>
      <c r="CW407" s="7"/>
      <c r="CX407" s="6"/>
      <c r="CY407" s="181"/>
      <c r="CZ407" s="119">
        <f t="shared" si="149"/>
        <v>0</v>
      </c>
      <c r="DA407" s="2"/>
      <c r="DB407" s="2"/>
      <c r="DC407" s="7"/>
      <c r="DD407" s="6"/>
      <c r="DE407" s="181"/>
      <c r="DF407" s="119">
        <f t="shared" si="150"/>
        <v>0</v>
      </c>
      <c r="DG407" s="2"/>
      <c r="DH407" s="2"/>
      <c r="DI407" s="7"/>
      <c r="DJ407" s="6"/>
      <c r="DK407" s="181"/>
      <c r="DL407" s="119">
        <f t="shared" si="151"/>
        <v>0</v>
      </c>
      <c r="DM407" s="2"/>
      <c r="DN407" s="2"/>
      <c r="DO407" s="7"/>
      <c r="DP407" s="6"/>
      <c r="DQ407" s="181"/>
      <c r="DR407" s="119">
        <f t="shared" si="152"/>
        <v>0</v>
      </c>
      <c r="DS407" s="2"/>
      <c r="DT407" s="2"/>
      <c r="DU407" s="7"/>
    </row>
    <row r="408" spans="1:125" s="61" customFormat="1" ht="12.75" customHeight="1" x14ac:dyDescent="0.2">
      <c r="A408" s="152">
        <v>389</v>
      </c>
      <c r="B408" s="299"/>
      <c r="C408" s="198"/>
      <c r="D408" s="312">
        <f t="shared" si="168"/>
        <v>0</v>
      </c>
      <c r="E408" s="313"/>
      <c r="F408" s="6"/>
      <c r="G408" s="181"/>
      <c r="H408" s="119">
        <f t="shared" si="153"/>
        <v>0</v>
      </c>
      <c r="I408" s="2"/>
      <c r="J408" s="2"/>
      <c r="K408" s="7"/>
      <c r="L408" s="6"/>
      <c r="M408" s="181"/>
      <c r="N408" s="119">
        <f t="shared" si="154"/>
        <v>0</v>
      </c>
      <c r="O408" s="2"/>
      <c r="P408" s="2"/>
      <c r="Q408" s="7"/>
      <c r="R408" s="6"/>
      <c r="S408" s="181"/>
      <c r="T408" s="119">
        <f t="shared" si="155"/>
        <v>0</v>
      </c>
      <c r="U408" s="2"/>
      <c r="V408" s="2"/>
      <c r="W408" s="7"/>
      <c r="X408" s="6"/>
      <c r="Y408" s="181"/>
      <c r="Z408" s="119">
        <f t="shared" si="156"/>
        <v>0</v>
      </c>
      <c r="AA408" s="2"/>
      <c r="AB408" s="2"/>
      <c r="AC408" s="7"/>
      <c r="AD408" s="6"/>
      <c r="AE408" s="181"/>
      <c r="AF408" s="119">
        <f t="shared" si="157"/>
        <v>0</v>
      </c>
      <c r="AG408" s="2"/>
      <c r="AH408" s="2"/>
      <c r="AI408" s="7"/>
      <c r="AJ408" s="6"/>
      <c r="AK408" s="181"/>
      <c r="AL408" s="119">
        <f t="shared" si="158"/>
        <v>0</v>
      </c>
      <c r="AM408" s="2"/>
      <c r="AN408" s="2"/>
      <c r="AO408" s="7"/>
      <c r="AP408" s="6"/>
      <c r="AQ408" s="181"/>
      <c r="AR408" s="119">
        <f t="shared" si="159"/>
        <v>0</v>
      </c>
      <c r="AS408" s="2"/>
      <c r="AT408" s="2"/>
      <c r="AU408" s="7"/>
      <c r="AV408" s="6"/>
      <c r="AW408" s="181"/>
      <c r="AX408" s="119">
        <f t="shared" si="160"/>
        <v>0</v>
      </c>
      <c r="AY408" s="2"/>
      <c r="AZ408" s="2"/>
      <c r="BA408" s="7"/>
      <c r="BB408" s="6"/>
      <c r="BC408" s="181"/>
      <c r="BD408" s="119">
        <f t="shared" si="161"/>
        <v>0</v>
      </c>
      <c r="BE408" s="2"/>
      <c r="BF408" s="2"/>
      <c r="BG408" s="7"/>
      <c r="BH408" s="6"/>
      <c r="BI408" s="181"/>
      <c r="BJ408" s="119">
        <f t="shared" si="162"/>
        <v>0</v>
      </c>
      <c r="BK408" s="2"/>
      <c r="BL408" s="2"/>
      <c r="BM408" s="7"/>
      <c r="BN408" s="6"/>
      <c r="BO408" s="181"/>
      <c r="BP408" s="119">
        <f t="shared" si="163"/>
        <v>0</v>
      </c>
      <c r="BQ408" s="2"/>
      <c r="BR408" s="2"/>
      <c r="BS408" s="7"/>
      <c r="BT408" s="6"/>
      <c r="BU408" s="181"/>
      <c r="BV408" s="119">
        <f t="shared" si="164"/>
        <v>0</v>
      </c>
      <c r="BW408" s="2"/>
      <c r="BX408" s="2"/>
      <c r="BY408" s="7"/>
      <c r="BZ408" s="6"/>
      <c r="CA408" s="181"/>
      <c r="CB408" s="119">
        <f t="shared" si="165"/>
        <v>0</v>
      </c>
      <c r="CC408" s="2"/>
      <c r="CD408" s="2"/>
      <c r="CE408" s="7"/>
      <c r="CF408" s="6"/>
      <c r="CG408" s="181"/>
      <c r="CH408" s="119">
        <f t="shared" si="166"/>
        <v>0</v>
      </c>
      <c r="CI408" s="2"/>
      <c r="CJ408" s="2"/>
      <c r="CK408" s="7"/>
      <c r="CL408" s="6"/>
      <c r="CM408" s="181"/>
      <c r="CN408" s="119">
        <f t="shared" si="167"/>
        <v>0</v>
      </c>
      <c r="CO408" s="2"/>
      <c r="CP408" s="2"/>
      <c r="CQ408" s="7"/>
      <c r="CR408" s="6"/>
      <c r="CS408" s="181"/>
      <c r="CT408" s="119">
        <f t="shared" si="148"/>
        <v>0</v>
      </c>
      <c r="CU408" s="2"/>
      <c r="CV408" s="2"/>
      <c r="CW408" s="7"/>
      <c r="CX408" s="6"/>
      <c r="CY408" s="181"/>
      <c r="CZ408" s="119">
        <f t="shared" si="149"/>
        <v>0</v>
      </c>
      <c r="DA408" s="2"/>
      <c r="DB408" s="2"/>
      <c r="DC408" s="7"/>
      <c r="DD408" s="6"/>
      <c r="DE408" s="181"/>
      <c r="DF408" s="119">
        <f t="shared" si="150"/>
        <v>0</v>
      </c>
      <c r="DG408" s="2"/>
      <c r="DH408" s="2"/>
      <c r="DI408" s="7"/>
      <c r="DJ408" s="6"/>
      <c r="DK408" s="181"/>
      <c r="DL408" s="119">
        <f t="shared" si="151"/>
        <v>0</v>
      </c>
      <c r="DM408" s="2"/>
      <c r="DN408" s="2"/>
      <c r="DO408" s="7"/>
      <c r="DP408" s="6"/>
      <c r="DQ408" s="181"/>
      <c r="DR408" s="119">
        <f t="shared" si="152"/>
        <v>0</v>
      </c>
      <c r="DS408" s="2"/>
      <c r="DT408" s="2"/>
      <c r="DU408" s="7"/>
    </row>
    <row r="409" spans="1:125" s="61" customFormat="1" ht="12.75" customHeight="1" x14ac:dyDescent="0.2">
      <c r="A409" s="152">
        <v>390</v>
      </c>
      <c r="B409" s="299"/>
      <c r="C409" s="198"/>
      <c r="D409" s="312">
        <f t="shared" si="168"/>
        <v>0</v>
      </c>
      <c r="E409" s="313"/>
      <c r="F409" s="6"/>
      <c r="G409" s="181"/>
      <c r="H409" s="119">
        <f t="shared" si="153"/>
        <v>0</v>
      </c>
      <c r="I409" s="2"/>
      <c r="J409" s="2"/>
      <c r="K409" s="7"/>
      <c r="L409" s="6"/>
      <c r="M409" s="181"/>
      <c r="N409" s="119">
        <f t="shared" si="154"/>
        <v>0</v>
      </c>
      <c r="O409" s="2"/>
      <c r="P409" s="2"/>
      <c r="Q409" s="7"/>
      <c r="R409" s="6"/>
      <c r="S409" s="181"/>
      <c r="T409" s="119">
        <f t="shared" si="155"/>
        <v>0</v>
      </c>
      <c r="U409" s="2"/>
      <c r="V409" s="2"/>
      <c r="W409" s="7"/>
      <c r="X409" s="6"/>
      <c r="Y409" s="181"/>
      <c r="Z409" s="119">
        <f t="shared" si="156"/>
        <v>0</v>
      </c>
      <c r="AA409" s="2"/>
      <c r="AB409" s="2"/>
      <c r="AC409" s="7"/>
      <c r="AD409" s="6"/>
      <c r="AE409" s="181"/>
      <c r="AF409" s="119">
        <f t="shared" si="157"/>
        <v>0</v>
      </c>
      <c r="AG409" s="2"/>
      <c r="AH409" s="2"/>
      <c r="AI409" s="7"/>
      <c r="AJ409" s="6"/>
      <c r="AK409" s="181"/>
      <c r="AL409" s="119">
        <f t="shared" si="158"/>
        <v>0</v>
      </c>
      <c r="AM409" s="2"/>
      <c r="AN409" s="2"/>
      <c r="AO409" s="7"/>
      <c r="AP409" s="6"/>
      <c r="AQ409" s="181"/>
      <c r="AR409" s="119">
        <f t="shared" si="159"/>
        <v>0</v>
      </c>
      <c r="AS409" s="2"/>
      <c r="AT409" s="2"/>
      <c r="AU409" s="7"/>
      <c r="AV409" s="6"/>
      <c r="AW409" s="181"/>
      <c r="AX409" s="119">
        <f t="shared" si="160"/>
        <v>0</v>
      </c>
      <c r="AY409" s="2"/>
      <c r="AZ409" s="2"/>
      <c r="BA409" s="7"/>
      <c r="BB409" s="6"/>
      <c r="BC409" s="181"/>
      <c r="BD409" s="119">
        <f t="shared" si="161"/>
        <v>0</v>
      </c>
      <c r="BE409" s="2"/>
      <c r="BF409" s="2"/>
      <c r="BG409" s="7"/>
      <c r="BH409" s="6"/>
      <c r="BI409" s="181"/>
      <c r="BJ409" s="119">
        <f t="shared" si="162"/>
        <v>0</v>
      </c>
      <c r="BK409" s="2"/>
      <c r="BL409" s="2"/>
      <c r="BM409" s="7"/>
      <c r="BN409" s="6"/>
      <c r="BO409" s="181"/>
      <c r="BP409" s="119">
        <f t="shared" si="163"/>
        <v>0</v>
      </c>
      <c r="BQ409" s="2"/>
      <c r="BR409" s="2"/>
      <c r="BS409" s="7"/>
      <c r="BT409" s="6"/>
      <c r="BU409" s="181"/>
      <c r="BV409" s="119">
        <f t="shared" si="164"/>
        <v>0</v>
      </c>
      <c r="BW409" s="2"/>
      <c r="BX409" s="2"/>
      <c r="BY409" s="7"/>
      <c r="BZ409" s="6"/>
      <c r="CA409" s="181"/>
      <c r="CB409" s="119">
        <f t="shared" si="165"/>
        <v>0</v>
      </c>
      <c r="CC409" s="2"/>
      <c r="CD409" s="2"/>
      <c r="CE409" s="7"/>
      <c r="CF409" s="6"/>
      <c r="CG409" s="181"/>
      <c r="CH409" s="119">
        <f t="shared" si="166"/>
        <v>0</v>
      </c>
      <c r="CI409" s="2"/>
      <c r="CJ409" s="2"/>
      <c r="CK409" s="7"/>
      <c r="CL409" s="6"/>
      <c r="CM409" s="181"/>
      <c r="CN409" s="119">
        <f t="shared" si="167"/>
        <v>0</v>
      </c>
      <c r="CO409" s="2"/>
      <c r="CP409" s="2"/>
      <c r="CQ409" s="7"/>
      <c r="CR409" s="6"/>
      <c r="CS409" s="181"/>
      <c r="CT409" s="119">
        <f t="shared" si="148"/>
        <v>0</v>
      </c>
      <c r="CU409" s="2"/>
      <c r="CV409" s="2"/>
      <c r="CW409" s="7"/>
      <c r="CX409" s="6"/>
      <c r="CY409" s="181"/>
      <c r="CZ409" s="119">
        <f t="shared" si="149"/>
        <v>0</v>
      </c>
      <c r="DA409" s="2"/>
      <c r="DB409" s="2"/>
      <c r="DC409" s="7"/>
      <c r="DD409" s="6"/>
      <c r="DE409" s="181"/>
      <c r="DF409" s="119">
        <f t="shared" si="150"/>
        <v>0</v>
      </c>
      <c r="DG409" s="2"/>
      <c r="DH409" s="2"/>
      <c r="DI409" s="7"/>
      <c r="DJ409" s="6"/>
      <c r="DK409" s="181"/>
      <c r="DL409" s="119">
        <f t="shared" si="151"/>
        <v>0</v>
      </c>
      <c r="DM409" s="2"/>
      <c r="DN409" s="2"/>
      <c r="DO409" s="7"/>
      <c r="DP409" s="6"/>
      <c r="DQ409" s="181"/>
      <c r="DR409" s="119">
        <f t="shared" si="152"/>
        <v>0</v>
      </c>
      <c r="DS409" s="2"/>
      <c r="DT409" s="2"/>
      <c r="DU409" s="7"/>
    </row>
    <row r="410" spans="1:125" s="61" customFormat="1" ht="12.75" customHeight="1" x14ac:dyDescent="0.2">
      <c r="A410" s="152">
        <v>391</v>
      </c>
      <c r="B410" s="299"/>
      <c r="C410" s="198"/>
      <c r="D410" s="312">
        <f t="shared" si="168"/>
        <v>0</v>
      </c>
      <c r="E410" s="313"/>
      <c r="F410" s="6"/>
      <c r="G410" s="181"/>
      <c r="H410" s="119">
        <f t="shared" si="153"/>
        <v>0</v>
      </c>
      <c r="I410" s="2"/>
      <c r="J410" s="2"/>
      <c r="K410" s="7"/>
      <c r="L410" s="6"/>
      <c r="M410" s="181"/>
      <c r="N410" s="119">
        <f t="shared" si="154"/>
        <v>0</v>
      </c>
      <c r="O410" s="2"/>
      <c r="P410" s="2"/>
      <c r="Q410" s="7"/>
      <c r="R410" s="6"/>
      <c r="S410" s="181"/>
      <c r="T410" s="119">
        <f t="shared" si="155"/>
        <v>0</v>
      </c>
      <c r="U410" s="2"/>
      <c r="V410" s="2"/>
      <c r="W410" s="7"/>
      <c r="X410" s="6"/>
      <c r="Y410" s="181"/>
      <c r="Z410" s="119">
        <f t="shared" si="156"/>
        <v>0</v>
      </c>
      <c r="AA410" s="2"/>
      <c r="AB410" s="2"/>
      <c r="AC410" s="7"/>
      <c r="AD410" s="6"/>
      <c r="AE410" s="181"/>
      <c r="AF410" s="119">
        <f t="shared" si="157"/>
        <v>0</v>
      </c>
      <c r="AG410" s="2"/>
      <c r="AH410" s="2"/>
      <c r="AI410" s="7"/>
      <c r="AJ410" s="6"/>
      <c r="AK410" s="181"/>
      <c r="AL410" s="119">
        <f t="shared" si="158"/>
        <v>0</v>
      </c>
      <c r="AM410" s="2"/>
      <c r="AN410" s="2"/>
      <c r="AO410" s="7"/>
      <c r="AP410" s="6"/>
      <c r="AQ410" s="181"/>
      <c r="AR410" s="119">
        <f t="shared" si="159"/>
        <v>0</v>
      </c>
      <c r="AS410" s="2"/>
      <c r="AT410" s="2"/>
      <c r="AU410" s="7"/>
      <c r="AV410" s="6"/>
      <c r="AW410" s="181"/>
      <c r="AX410" s="119">
        <f t="shared" si="160"/>
        <v>0</v>
      </c>
      <c r="AY410" s="2"/>
      <c r="AZ410" s="2"/>
      <c r="BA410" s="7"/>
      <c r="BB410" s="6"/>
      <c r="BC410" s="181"/>
      <c r="BD410" s="119">
        <f t="shared" si="161"/>
        <v>0</v>
      </c>
      <c r="BE410" s="2"/>
      <c r="BF410" s="2"/>
      <c r="BG410" s="7"/>
      <c r="BH410" s="6"/>
      <c r="BI410" s="181"/>
      <c r="BJ410" s="119">
        <f t="shared" si="162"/>
        <v>0</v>
      </c>
      <c r="BK410" s="2"/>
      <c r="BL410" s="2"/>
      <c r="BM410" s="7"/>
      <c r="BN410" s="6"/>
      <c r="BO410" s="181"/>
      <c r="BP410" s="119">
        <f t="shared" si="163"/>
        <v>0</v>
      </c>
      <c r="BQ410" s="2"/>
      <c r="BR410" s="2"/>
      <c r="BS410" s="7"/>
      <c r="BT410" s="6"/>
      <c r="BU410" s="181"/>
      <c r="BV410" s="119">
        <f t="shared" si="164"/>
        <v>0</v>
      </c>
      <c r="BW410" s="2"/>
      <c r="BX410" s="2"/>
      <c r="BY410" s="7"/>
      <c r="BZ410" s="6"/>
      <c r="CA410" s="181"/>
      <c r="CB410" s="119">
        <f t="shared" si="165"/>
        <v>0</v>
      </c>
      <c r="CC410" s="2"/>
      <c r="CD410" s="2"/>
      <c r="CE410" s="7"/>
      <c r="CF410" s="6"/>
      <c r="CG410" s="181"/>
      <c r="CH410" s="119">
        <f t="shared" si="166"/>
        <v>0</v>
      </c>
      <c r="CI410" s="2"/>
      <c r="CJ410" s="2"/>
      <c r="CK410" s="7"/>
      <c r="CL410" s="6"/>
      <c r="CM410" s="181"/>
      <c r="CN410" s="119">
        <f t="shared" si="167"/>
        <v>0</v>
      </c>
      <c r="CO410" s="2"/>
      <c r="CP410" s="2"/>
      <c r="CQ410" s="7"/>
      <c r="CR410" s="6"/>
      <c r="CS410" s="181"/>
      <c r="CT410" s="119">
        <f t="shared" si="148"/>
        <v>0</v>
      </c>
      <c r="CU410" s="2"/>
      <c r="CV410" s="2"/>
      <c r="CW410" s="7"/>
      <c r="CX410" s="6"/>
      <c r="CY410" s="181"/>
      <c r="CZ410" s="119">
        <f t="shared" si="149"/>
        <v>0</v>
      </c>
      <c r="DA410" s="2"/>
      <c r="DB410" s="2"/>
      <c r="DC410" s="7"/>
      <c r="DD410" s="6"/>
      <c r="DE410" s="181"/>
      <c r="DF410" s="119">
        <f t="shared" si="150"/>
        <v>0</v>
      </c>
      <c r="DG410" s="2"/>
      <c r="DH410" s="2"/>
      <c r="DI410" s="7"/>
      <c r="DJ410" s="6"/>
      <c r="DK410" s="181"/>
      <c r="DL410" s="119">
        <f t="shared" si="151"/>
        <v>0</v>
      </c>
      <c r="DM410" s="2"/>
      <c r="DN410" s="2"/>
      <c r="DO410" s="7"/>
      <c r="DP410" s="6"/>
      <c r="DQ410" s="181"/>
      <c r="DR410" s="119">
        <f t="shared" si="152"/>
        <v>0</v>
      </c>
      <c r="DS410" s="2"/>
      <c r="DT410" s="2"/>
      <c r="DU410" s="7"/>
    </row>
    <row r="411" spans="1:125" s="61" customFormat="1" ht="12.75" customHeight="1" x14ac:dyDescent="0.2">
      <c r="A411" s="152">
        <v>392</v>
      </c>
      <c r="B411" s="299"/>
      <c r="C411" s="198"/>
      <c r="D411" s="312">
        <f t="shared" si="168"/>
        <v>0</v>
      </c>
      <c r="E411" s="313"/>
      <c r="F411" s="6"/>
      <c r="G411" s="181"/>
      <c r="H411" s="119">
        <f t="shared" si="153"/>
        <v>0</v>
      </c>
      <c r="I411" s="2"/>
      <c r="J411" s="2"/>
      <c r="K411" s="7"/>
      <c r="L411" s="6"/>
      <c r="M411" s="181"/>
      <c r="N411" s="119">
        <f t="shared" si="154"/>
        <v>0</v>
      </c>
      <c r="O411" s="2"/>
      <c r="P411" s="2"/>
      <c r="Q411" s="7"/>
      <c r="R411" s="6"/>
      <c r="S411" s="181"/>
      <c r="T411" s="119">
        <f t="shared" si="155"/>
        <v>0</v>
      </c>
      <c r="U411" s="2"/>
      <c r="V411" s="2"/>
      <c r="W411" s="7"/>
      <c r="X411" s="6"/>
      <c r="Y411" s="181"/>
      <c r="Z411" s="119">
        <f t="shared" si="156"/>
        <v>0</v>
      </c>
      <c r="AA411" s="2"/>
      <c r="AB411" s="2"/>
      <c r="AC411" s="7"/>
      <c r="AD411" s="6"/>
      <c r="AE411" s="181"/>
      <c r="AF411" s="119">
        <f t="shared" si="157"/>
        <v>0</v>
      </c>
      <c r="AG411" s="2"/>
      <c r="AH411" s="2"/>
      <c r="AI411" s="7"/>
      <c r="AJ411" s="6"/>
      <c r="AK411" s="181"/>
      <c r="AL411" s="119">
        <f t="shared" si="158"/>
        <v>0</v>
      </c>
      <c r="AM411" s="2"/>
      <c r="AN411" s="2"/>
      <c r="AO411" s="7"/>
      <c r="AP411" s="6"/>
      <c r="AQ411" s="181"/>
      <c r="AR411" s="119">
        <f t="shared" si="159"/>
        <v>0</v>
      </c>
      <c r="AS411" s="2"/>
      <c r="AT411" s="2"/>
      <c r="AU411" s="7"/>
      <c r="AV411" s="6"/>
      <c r="AW411" s="181"/>
      <c r="AX411" s="119">
        <f t="shared" si="160"/>
        <v>0</v>
      </c>
      <c r="AY411" s="2"/>
      <c r="AZ411" s="2"/>
      <c r="BA411" s="7"/>
      <c r="BB411" s="6"/>
      <c r="BC411" s="181"/>
      <c r="BD411" s="119">
        <f t="shared" si="161"/>
        <v>0</v>
      </c>
      <c r="BE411" s="2"/>
      <c r="BF411" s="2"/>
      <c r="BG411" s="7"/>
      <c r="BH411" s="6"/>
      <c r="BI411" s="181"/>
      <c r="BJ411" s="119">
        <f t="shared" si="162"/>
        <v>0</v>
      </c>
      <c r="BK411" s="2"/>
      <c r="BL411" s="2"/>
      <c r="BM411" s="7"/>
      <c r="BN411" s="6"/>
      <c r="BO411" s="181"/>
      <c r="BP411" s="119">
        <f t="shared" si="163"/>
        <v>0</v>
      </c>
      <c r="BQ411" s="2"/>
      <c r="BR411" s="2"/>
      <c r="BS411" s="7"/>
      <c r="BT411" s="6"/>
      <c r="BU411" s="181"/>
      <c r="BV411" s="119">
        <f t="shared" si="164"/>
        <v>0</v>
      </c>
      <c r="BW411" s="2"/>
      <c r="BX411" s="2"/>
      <c r="BY411" s="7"/>
      <c r="BZ411" s="6"/>
      <c r="CA411" s="181"/>
      <c r="CB411" s="119">
        <f t="shared" si="165"/>
        <v>0</v>
      </c>
      <c r="CC411" s="2"/>
      <c r="CD411" s="2"/>
      <c r="CE411" s="7"/>
      <c r="CF411" s="6"/>
      <c r="CG411" s="181"/>
      <c r="CH411" s="119">
        <f t="shared" si="166"/>
        <v>0</v>
      </c>
      <c r="CI411" s="2"/>
      <c r="CJ411" s="2"/>
      <c r="CK411" s="7"/>
      <c r="CL411" s="6"/>
      <c r="CM411" s="181"/>
      <c r="CN411" s="119">
        <f t="shared" si="167"/>
        <v>0</v>
      </c>
      <c r="CO411" s="2"/>
      <c r="CP411" s="2"/>
      <c r="CQ411" s="7"/>
      <c r="CR411" s="6"/>
      <c r="CS411" s="181"/>
      <c r="CT411" s="119">
        <f t="shared" si="148"/>
        <v>0</v>
      </c>
      <c r="CU411" s="2"/>
      <c r="CV411" s="2"/>
      <c r="CW411" s="7"/>
      <c r="CX411" s="6"/>
      <c r="CY411" s="181"/>
      <c r="CZ411" s="119">
        <f t="shared" si="149"/>
        <v>0</v>
      </c>
      <c r="DA411" s="2"/>
      <c r="DB411" s="2"/>
      <c r="DC411" s="7"/>
      <c r="DD411" s="6"/>
      <c r="DE411" s="181"/>
      <c r="DF411" s="119">
        <f t="shared" si="150"/>
        <v>0</v>
      </c>
      <c r="DG411" s="2"/>
      <c r="DH411" s="2"/>
      <c r="DI411" s="7"/>
      <c r="DJ411" s="6"/>
      <c r="DK411" s="181"/>
      <c r="DL411" s="119">
        <f t="shared" si="151"/>
        <v>0</v>
      </c>
      <c r="DM411" s="2"/>
      <c r="DN411" s="2"/>
      <c r="DO411" s="7"/>
      <c r="DP411" s="6"/>
      <c r="DQ411" s="181"/>
      <c r="DR411" s="119">
        <f t="shared" si="152"/>
        <v>0</v>
      </c>
      <c r="DS411" s="2"/>
      <c r="DT411" s="2"/>
      <c r="DU411" s="7"/>
    </row>
    <row r="412" spans="1:125" s="61" customFormat="1" ht="12.75" customHeight="1" x14ac:dyDescent="0.2">
      <c r="A412" s="152">
        <v>393</v>
      </c>
      <c r="B412" s="299"/>
      <c r="C412" s="198"/>
      <c r="D412" s="312">
        <f t="shared" si="168"/>
        <v>0</v>
      </c>
      <c r="E412" s="313"/>
      <c r="F412" s="6"/>
      <c r="G412" s="181"/>
      <c r="H412" s="119">
        <f t="shared" si="153"/>
        <v>0</v>
      </c>
      <c r="I412" s="2"/>
      <c r="J412" s="2"/>
      <c r="K412" s="7"/>
      <c r="L412" s="6"/>
      <c r="M412" s="181"/>
      <c r="N412" s="119">
        <f t="shared" si="154"/>
        <v>0</v>
      </c>
      <c r="O412" s="2"/>
      <c r="P412" s="2"/>
      <c r="Q412" s="7"/>
      <c r="R412" s="6"/>
      <c r="S412" s="181"/>
      <c r="T412" s="119">
        <f t="shared" si="155"/>
        <v>0</v>
      </c>
      <c r="U412" s="2"/>
      <c r="V412" s="2"/>
      <c r="W412" s="7"/>
      <c r="X412" s="6"/>
      <c r="Y412" s="181"/>
      <c r="Z412" s="119">
        <f t="shared" si="156"/>
        <v>0</v>
      </c>
      <c r="AA412" s="2"/>
      <c r="AB412" s="2"/>
      <c r="AC412" s="7"/>
      <c r="AD412" s="6"/>
      <c r="AE412" s="181"/>
      <c r="AF412" s="119">
        <f t="shared" si="157"/>
        <v>0</v>
      </c>
      <c r="AG412" s="2"/>
      <c r="AH412" s="2"/>
      <c r="AI412" s="7"/>
      <c r="AJ412" s="6"/>
      <c r="AK412" s="181"/>
      <c r="AL412" s="119">
        <f t="shared" si="158"/>
        <v>0</v>
      </c>
      <c r="AM412" s="2"/>
      <c r="AN412" s="2"/>
      <c r="AO412" s="7"/>
      <c r="AP412" s="6"/>
      <c r="AQ412" s="181"/>
      <c r="AR412" s="119">
        <f t="shared" si="159"/>
        <v>0</v>
      </c>
      <c r="AS412" s="2"/>
      <c r="AT412" s="2"/>
      <c r="AU412" s="7"/>
      <c r="AV412" s="6"/>
      <c r="AW412" s="181"/>
      <c r="AX412" s="119">
        <f t="shared" si="160"/>
        <v>0</v>
      </c>
      <c r="AY412" s="2"/>
      <c r="AZ412" s="2"/>
      <c r="BA412" s="7"/>
      <c r="BB412" s="6"/>
      <c r="BC412" s="181"/>
      <c r="BD412" s="119">
        <f t="shared" si="161"/>
        <v>0</v>
      </c>
      <c r="BE412" s="2"/>
      <c r="BF412" s="2"/>
      <c r="BG412" s="7"/>
      <c r="BH412" s="6"/>
      <c r="BI412" s="181"/>
      <c r="BJ412" s="119">
        <f t="shared" si="162"/>
        <v>0</v>
      </c>
      <c r="BK412" s="2"/>
      <c r="BL412" s="2"/>
      <c r="BM412" s="7"/>
      <c r="BN412" s="6"/>
      <c r="BO412" s="181"/>
      <c r="BP412" s="119">
        <f t="shared" si="163"/>
        <v>0</v>
      </c>
      <c r="BQ412" s="2"/>
      <c r="BR412" s="2"/>
      <c r="BS412" s="7"/>
      <c r="BT412" s="6"/>
      <c r="BU412" s="181"/>
      <c r="BV412" s="119">
        <f t="shared" si="164"/>
        <v>0</v>
      </c>
      <c r="BW412" s="2"/>
      <c r="BX412" s="2"/>
      <c r="BY412" s="7"/>
      <c r="BZ412" s="6"/>
      <c r="CA412" s="181"/>
      <c r="CB412" s="119">
        <f t="shared" si="165"/>
        <v>0</v>
      </c>
      <c r="CC412" s="2"/>
      <c r="CD412" s="2"/>
      <c r="CE412" s="7"/>
      <c r="CF412" s="6"/>
      <c r="CG412" s="181"/>
      <c r="CH412" s="119">
        <f t="shared" si="166"/>
        <v>0</v>
      </c>
      <c r="CI412" s="2"/>
      <c r="CJ412" s="2"/>
      <c r="CK412" s="7"/>
      <c r="CL412" s="6"/>
      <c r="CM412" s="181"/>
      <c r="CN412" s="119">
        <f t="shared" si="167"/>
        <v>0</v>
      </c>
      <c r="CO412" s="2"/>
      <c r="CP412" s="2"/>
      <c r="CQ412" s="7"/>
      <c r="CR412" s="6"/>
      <c r="CS412" s="181"/>
      <c r="CT412" s="119">
        <f t="shared" si="148"/>
        <v>0</v>
      </c>
      <c r="CU412" s="2"/>
      <c r="CV412" s="2"/>
      <c r="CW412" s="7"/>
      <c r="CX412" s="6"/>
      <c r="CY412" s="181"/>
      <c r="CZ412" s="119">
        <f t="shared" si="149"/>
        <v>0</v>
      </c>
      <c r="DA412" s="2"/>
      <c r="DB412" s="2"/>
      <c r="DC412" s="7"/>
      <c r="DD412" s="6"/>
      <c r="DE412" s="181"/>
      <c r="DF412" s="119">
        <f t="shared" si="150"/>
        <v>0</v>
      </c>
      <c r="DG412" s="2"/>
      <c r="DH412" s="2"/>
      <c r="DI412" s="7"/>
      <c r="DJ412" s="6"/>
      <c r="DK412" s="181"/>
      <c r="DL412" s="119">
        <f t="shared" si="151"/>
        <v>0</v>
      </c>
      <c r="DM412" s="2"/>
      <c r="DN412" s="2"/>
      <c r="DO412" s="7"/>
      <c r="DP412" s="6"/>
      <c r="DQ412" s="181"/>
      <c r="DR412" s="119">
        <f t="shared" si="152"/>
        <v>0</v>
      </c>
      <c r="DS412" s="2"/>
      <c r="DT412" s="2"/>
      <c r="DU412" s="7"/>
    </row>
    <row r="413" spans="1:125" s="61" customFormat="1" ht="12.75" customHeight="1" x14ac:dyDescent="0.2">
      <c r="A413" s="152">
        <v>394</v>
      </c>
      <c r="B413" s="299"/>
      <c r="C413" s="198"/>
      <c r="D413" s="312">
        <f t="shared" si="168"/>
        <v>0</v>
      </c>
      <c r="E413" s="313"/>
      <c r="F413" s="6"/>
      <c r="G413" s="181"/>
      <c r="H413" s="119">
        <f t="shared" si="153"/>
        <v>0</v>
      </c>
      <c r="I413" s="2"/>
      <c r="J413" s="2"/>
      <c r="K413" s="7"/>
      <c r="L413" s="6"/>
      <c r="M413" s="181"/>
      <c r="N413" s="119">
        <f t="shared" si="154"/>
        <v>0</v>
      </c>
      <c r="O413" s="2"/>
      <c r="P413" s="2"/>
      <c r="Q413" s="7"/>
      <c r="R413" s="6"/>
      <c r="S413" s="181"/>
      <c r="T413" s="119">
        <f t="shared" si="155"/>
        <v>0</v>
      </c>
      <c r="U413" s="2"/>
      <c r="V413" s="2"/>
      <c r="W413" s="7"/>
      <c r="X413" s="6"/>
      <c r="Y413" s="181"/>
      <c r="Z413" s="119">
        <f t="shared" si="156"/>
        <v>0</v>
      </c>
      <c r="AA413" s="2"/>
      <c r="AB413" s="2"/>
      <c r="AC413" s="7"/>
      <c r="AD413" s="6"/>
      <c r="AE413" s="181"/>
      <c r="AF413" s="119">
        <f t="shared" si="157"/>
        <v>0</v>
      </c>
      <c r="AG413" s="2"/>
      <c r="AH413" s="2"/>
      <c r="AI413" s="7"/>
      <c r="AJ413" s="6"/>
      <c r="AK413" s="181"/>
      <c r="AL413" s="119">
        <f t="shared" si="158"/>
        <v>0</v>
      </c>
      <c r="AM413" s="2"/>
      <c r="AN413" s="2"/>
      <c r="AO413" s="7"/>
      <c r="AP413" s="6"/>
      <c r="AQ413" s="181"/>
      <c r="AR413" s="119">
        <f t="shared" si="159"/>
        <v>0</v>
      </c>
      <c r="AS413" s="2"/>
      <c r="AT413" s="2"/>
      <c r="AU413" s="7"/>
      <c r="AV413" s="6"/>
      <c r="AW413" s="181"/>
      <c r="AX413" s="119">
        <f t="shared" si="160"/>
        <v>0</v>
      </c>
      <c r="AY413" s="2"/>
      <c r="AZ413" s="2"/>
      <c r="BA413" s="7"/>
      <c r="BB413" s="6"/>
      <c r="BC413" s="181"/>
      <c r="BD413" s="119">
        <f t="shared" si="161"/>
        <v>0</v>
      </c>
      <c r="BE413" s="2"/>
      <c r="BF413" s="2"/>
      <c r="BG413" s="7"/>
      <c r="BH413" s="6"/>
      <c r="BI413" s="181"/>
      <c r="BJ413" s="119">
        <f t="shared" si="162"/>
        <v>0</v>
      </c>
      <c r="BK413" s="2"/>
      <c r="BL413" s="2"/>
      <c r="BM413" s="7"/>
      <c r="BN413" s="6"/>
      <c r="BO413" s="181"/>
      <c r="BP413" s="119">
        <f t="shared" si="163"/>
        <v>0</v>
      </c>
      <c r="BQ413" s="2"/>
      <c r="BR413" s="2"/>
      <c r="BS413" s="7"/>
      <c r="BT413" s="6"/>
      <c r="BU413" s="181"/>
      <c r="BV413" s="119">
        <f t="shared" si="164"/>
        <v>0</v>
      </c>
      <c r="BW413" s="2"/>
      <c r="BX413" s="2"/>
      <c r="BY413" s="7"/>
      <c r="BZ413" s="6"/>
      <c r="CA413" s="181"/>
      <c r="CB413" s="119">
        <f t="shared" si="165"/>
        <v>0</v>
      </c>
      <c r="CC413" s="2"/>
      <c r="CD413" s="2"/>
      <c r="CE413" s="7"/>
      <c r="CF413" s="6"/>
      <c r="CG413" s="181"/>
      <c r="CH413" s="119">
        <f t="shared" si="166"/>
        <v>0</v>
      </c>
      <c r="CI413" s="2"/>
      <c r="CJ413" s="2"/>
      <c r="CK413" s="7"/>
      <c r="CL413" s="6"/>
      <c r="CM413" s="181"/>
      <c r="CN413" s="119">
        <f t="shared" si="167"/>
        <v>0</v>
      </c>
      <c r="CO413" s="2"/>
      <c r="CP413" s="2"/>
      <c r="CQ413" s="7"/>
      <c r="CR413" s="6"/>
      <c r="CS413" s="181"/>
      <c r="CT413" s="119">
        <f t="shared" si="148"/>
        <v>0</v>
      </c>
      <c r="CU413" s="2"/>
      <c r="CV413" s="2"/>
      <c r="CW413" s="7"/>
      <c r="CX413" s="6"/>
      <c r="CY413" s="181"/>
      <c r="CZ413" s="119">
        <f t="shared" si="149"/>
        <v>0</v>
      </c>
      <c r="DA413" s="2"/>
      <c r="DB413" s="2"/>
      <c r="DC413" s="7"/>
      <c r="DD413" s="6"/>
      <c r="DE413" s="181"/>
      <c r="DF413" s="119">
        <f t="shared" si="150"/>
        <v>0</v>
      </c>
      <c r="DG413" s="2"/>
      <c r="DH413" s="2"/>
      <c r="DI413" s="7"/>
      <c r="DJ413" s="6"/>
      <c r="DK413" s="181"/>
      <c r="DL413" s="119">
        <f t="shared" si="151"/>
        <v>0</v>
      </c>
      <c r="DM413" s="2"/>
      <c r="DN413" s="2"/>
      <c r="DO413" s="7"/>
      <c r="DP413" s="6"/>
      <c r="DQ413" s="181"/>
      <c r="DR413" s="119">
        <f t="shared" si="152"/>
        <v>0</v>
      </c>
      <c r="DS413" s="2"/>
      <c r="DT413" s="2"/>
      <c r="DU413" s="7"/>
    </row>
    <row r="414" spans="1:125" s="61" customFormat="1" ht="12.75" customHeight="1" x14ac:dyDescent="0.2">
      <c r="A414" s="152">
        <v>395</v>
      </c>
      <c r="B414" s="299"/>
      <c r="C414" s="198"/>
      <c r="D414" s="312">
        <f t="shared" si="168"/>
        <v>0</v>
      </c>
      <c r="E414" s="313"/>
      <c r="F414" s="6"/>
      <c r="G414" s="181"/>
      <c r="H414" s="119">
        <f t="shared" si="153"/>
        <v>0</v>
      </c>
      <c r="I414" s="2"/>
      <c r="J414" s="2"/>
      <c r="K414" s="7"/>
      <c r="L414" s="6"/>
      <c r="M414" s="181"/>
      <c r="N414" s="119">
        <f t="shared" si="154"/>
        <v>0</v>
      </c>
      <c r="O414" s="2"/>
      <c r="P414" s="2"/>
      <c r="Q414" s="7"/>
      <c r="R414" s="6"/>
      <c r="S414" s="181"/>
      <c r="T414" s="119">
        <f t="shared" si="155"/>
        <v>0</v>
      </c>
      <c r="U414" s="2"/>
      <c r="V414" s="2"/>
      <c r="W414" s="7"/>
      <c r="X414" s="6"/>
      <c r="Y414" s="181"/>
      <c r="Z414" s="119">
        <f t="shared" si="156"/>
        <v>0</v>
      </c>
      <c r="AA414" s="2"/>
      <c r="AB414" s="2"/>
      <c r="AC414" s="7"/>
      <c r="AD414" s="6"/>
      <c r="AE414" s="181"/>
      <c r="AF414" s="119">
        <f t="shared" si="157"/>
        <v>0</v>
      </c>
      <c r="AG414" s="2"/>
      <c r="AH414" s="2"/>
      <c r="AI414" s="7"/>
      <c r="AJ414" s="6"/>
      <c r="AK414" s="181"/>
      <c r="AL414" s="119">
        <f t="shared" si="158"/>
        <v>0</v>
      </c>
      <c r="AM414" s="2"/>
      <c r="AN414" s="2"/>
      <c r="AO414" s="7"/>
      <c r="AP414" s="6"/>
      <c r="AQ414" s="181"/>
      <c r="AR414" s="119">
        <f t="shared" si="159"/>
        <v>0</v>
      </c>
      <c r="AS414" s="2"/>
      <c r="AT414" s="2"/>
      <c r="AU414" s="7"/>
      <c r="AV414" s="6"/>
      <c r="AW414" s="181"/>
      <c r="AX414" s="119">
        <f t="shared" si="160"/>
        <v>0</v>
      </c>
      <c r="AY414" s="2"/>
      <c r="AZ414" s="2"/>
      <c r="BA414" s="7"/>
      <c r="BB414" s="6"/>
      <c r="BC414" s="181"/>
      <c r="BD414" s="119">
        <f t="shared" si="161"/>
        <v>0</v>
      </c>
      <c r="BE414" s="2"/>
      <c r="BF414" s="2"/>
      <c r="BG414" s="7"/>
      <c r="BH414" s="6"/>
      <c r="BI414" s="181"/>
      <c r="BJ414" s="119">
        <f t="shared" si="162"/>
        <v>0</v>
      </c>
      <c r="BK414" s="2"/>
      <c r="BL414" s="2"/>
      <c r="BM414" s="7"/>
      <c r="BN414" s="6"/>
      <c r="BO414" s="181"/>
      <c r="BP414" s="119">
        <f t="shared" si="163"/>
        <v>0</v>
      </c>
      <c r="BQ414" s="2"/>
      <c r="BR414" s="2"/>
      <c r="BS414" s="7"/>
      <c r="BT414" s="6"/>
      <c r="BU414" s="181"/>
      <c r="BV414" s="119">
        <f t="shared" si="164"/>
        <v>0</v>
      </c>
      <c r="BW414" s="2"/>
      <c r="BX414" s="2"/>
      <c r="BY414" s="7"/>
      <c r="BZ414" s="6"/>
      <c r="CA414" s="181"/>
      <c r="CB414" s="119">
        <f t="shared" si="165"/>
        <v>0</v>
      </c>
      <c r="CC414" s="2"/>
      <c r="CD414" s="2"/>
      <c r="CE414" s="7"/>
      <c r="CF414" s="6"/>
      <c r="CG414" s="181"/>
      <c r="CH414" s="119">
        <f t="shared" si="166"/>
        <v>0</v>
      </c>
      <c r="CI414" s="2"/>
      <c r="CJ414" s="2"/>
      <c r="CK414" s="7"/>
      <c r="CL414" s="6"/>
      <c r="CM414" s="181"/>
      <c r="CN414" s="119">
        <f t="shared" si="167"/>
        <v>0</v>
      </c>
      <c r="CO414" s="2"/>
      <c r="CP414" s="2"/>
      <c r="CQ414" s="7"/>
      <c r="CR414" s="6"/>
      <c r="CS414" s="181"/>
      <c r="CT414" s="119">
        <f t="shared" si="148"/>
        <v>0</v>
      </c>
      <c r="CU414" s="2"/>
      <c r="CV414" s="2"/>
      <c r="CW414" s="7"/>
      <c r="CX414" s="6"/>
      <c r="CY414" s="181"/>
      <c r="CZ414" s="119">
        <f t="shared" si="149"/>
        <v>0</v>
      </c>
      <c r="DA414" s="2"/>
      <c r="DB414" s="2"/>
      <c r="DC414" s="7"/>
      <c r="DD414" s="6"/>
      <c r="DE414" s="181"/>
      <c r="DF414" s="119">
        <f t="shared" si="150"/>
        <v>0</v>
      </c>
      <c r="DG414" s="2"/>
      <c r="DH414" s="2"/>
      <c r="DI414" s="7"/>
      <c r="DJ414" s="6"/>
      <c r="DK414" s="181"/>
      <c r="DL414" s="119">
        <f t="shared" si="151"/>
        <v>0</v>
      </c>
      <c r="DM414" s="2"/>
      <c r="DN414" s="2"/>
      <c r="DO414" s="7"/>
      <c r="DP414" s="6"/>
      <c r="DQ414" s="181"/>
      <c r="DR414" s="119">
        <f t="shared" si="152"/>
        <v>0</v>
      </c>
      <c r="DS414" s="2"/>
      <c r="DT414" s="2"/>
      <c r="DU414" s="7"/>
    </row>
    <row r="415" spans="1:125" s="61" customFormat="1" ht="12.75" customHeight="1" x14ac:dyDescent="0.2">
      <c r="A415" s="152">
        <v>396</v>
      </c>
      <c r="B415" s="299"/>
      <c r="C415" s="198"/>
      <c r="D415" s="312">
        <f t="shared" si="168"/>
        <v>0</v>
      </c>
      <c r="E415" s="313"/>
      <c r="F415" s="6"/>
      <c r="G415" s="181"/>
      <c r="H415" s="119">
        <f t="shared" si="153"/>
        <v>0</v>
      </c>
      <c r="I415" s="2"/>
      <c r="J415" s="2"/>
      <c r="K415" s="7"/>
      <c r="L415" s="6"/>
      <c r="M415" s="181"/>
      <c r="N415" s="119">
        <f t="shared" si="154"/>
        <v>0</v>
      </c>
      <c r="O415" s="2"/>
      <c r="P415" s="2"/>
      <c r="Q415" s="7"/>
      <c r="R415" s="6"/>
      <c r="S415" s="181"/>
      <c r="T415" s="119">
        <f t="shared" si="155"/>
        <v>0</v>
      </c>
      <c r="U415" s="2"/>
      <c r="V415" s="2"/>
      <c r="W415" s="7"/>
      <c r="X415" s="6"/>
      <c r="Y415" s="181"/>
      <c r="Z415" s="119">
        <f t="shared" si="156"/>
        <v>0</v>
      </c>
      <c r="AA415" s="2"/>
      <c r="AB415" s="2"/>
      <c r="AC415" s="7"/>
      <c r="AD415" s="6"/>
      <c r="AE415" s="181"/>
      <c r="AF415" s="119">
        <f t="shared" si="157"/>
        <v>0</v>
      </c>
      <c r="AG415" s="2"/>
      <c r="AH415" s="2"/>
      <c r="AI415" s="7"/>
      <c r="AJ415" s="6"/>
      <c r="AK415" s="181"/>
      <c r="AL415" s="119">
        <f t="shared" si="158"/>
        <v>0</v>
      </c>
      <c r="AM415" s="2"/>
      <c r="AN415" s="2"/>
      <c r="AO415" s="7"/>
      <c r="AP415" s="6"/>
      <c r="AQ415" s="181"/>
      <c r="AR415" s="119">
        <f t="shared" si="159"/>
        <v>0</v>
      </c>
      <c r="AS415" s="2"/>
      <c r="AT415" s="2"/>
      <c r="AU415" s="7"/>
      <c r="AV415" s="6"/>
      <c r="AW415" s="181"/>
      <c r="AX415" s="119">
        <f t="shared" si="160"/>
        <v>0</v>
      </c>
      <c r="AY415" s="2"/>
      <c r="AZ415" s="2"/>
      <c r="BA415" s="7"/>
      <c r="BB415" s="6"/>
      <c r="BC415" s="181"/>
      <c r="BD415" s="119">
        <f t="shared" si="161"/>
        <v>0</v>
      </c>
      <c r="BE415" s="2"/>
      <c r="BF415" s="2"/>
      <c r="BG415" s="7"/>
      <c r="BH415" s="6"/>
      <c r="BI415" s="181"/>
      <c r="BJ415" s="119">
        <f t="shared" si="162"/>
        <v>0</v>
      </c>
      <c r="BK415" s="2"/>
      <c r="BL415" s="2"/>
      <c r="BM415" s="7"/>
      <c r="BN415" s="6"/>
      <c r="BO415" s="181"/>
      <c r="BP415" s="119">
        <f t="shared" si="163"/>
        <v>0</v>
      </c>
      <c r="BQ415" s="2"/>
      <c r="BR415" s="2"/>
      <c r="BS415" s="7"/>
      <c r="BT415" s="6"/>
      <c r="BU415" s="181"/>
      <c r="BV415" s="119">
        <f t="shared" si="164"/>
        <v>0</v>
      </c>
      <c r="BW415" s="2"/>
      <c r="BX415" s="2"/>
      <c r="BY415" s="7"/>
      <c r="BZ415" s="6"/>
      <c r="CA415" s="181"/>
      <c r="CB415" s="119">
        <f t="shared" si="165"/>
        <v>0</v>
      </c>
      <c r="CC415" s="2"/>
      <c r="CD415" s="2"/>
      <c r="CE415" s="7"/>
      <c r="CF415" s="6"/>
      <c r="CG415" s="181"/>
      <c r="CH415" s="119">
        <f t="shared" si="166"/>
        <v>0</v>
      </c>
      <c r="CI415" s="2"/>
      <c r="CJ415" s="2"/>
      <c r="CK415" s="7"/>
      <c r="CL415" s="6"/>
      <c r="CM415" s="181"/>
      <c r="CN415" s="119">
        <f t="shared" si="167"/>
        <v>0</v>
      </c>
      <c r="CO415" s="2"/>
      <c r="CP415" s="2"/>
      <c r="CQ415" s="7"/>
      <c r="CR415" s="6"/>
      <c r="CS415" s="181"/>
      <c r="CT415" s="119">
        <f t="shared" si="148"/>
        <v>0</v>
      </c>
      <c r="CU415" s="2"/>
      <c r="CV415" s="2"/>
      <c r="CW415" s="7"/>
      <c r="CX415" s="6"/>
      <c r="CY415" s="181"/>
      <c r="CZ415" s="119">
        <f t="shared" si="149"/>
        <v>0</v>
      </c>
      <c r="DA415" s="2"/>
      <c r="DB415" s="2"/>
      <c r="DC415" s="7"/>
      <c r="DD415" s="6"/>
      <c r="DE415" s="181"/>
      <c r="DF415" s="119">
        <f t="shared" si="150"/>
        <v>0</v>
      </c>
      <c r="DG415" s="2"/>
      <c r="DH415" s="2"/>
      <c r="DI415" s="7"/>
      <c r="DJ415" s="6"/>
      <c r="DK415" s="181"/>
      <c r="DL415" s="119">
        <f t="shared" si="151"/>
        <v>0</v>
      </c>
      <c r="DM415" s="2"/>
      <c r="DN415" s="2"/>
      <c r="DO415" s="7"/>
      <c r="DP415" s="6"/>
      <c r="DQ415" s="181"/>
      <c r="DR415" s="119">
        <f t="shared" si="152"/>
        <v>0</v>
      </c>
      <c r="DS415" s="2"/>
      <c r="DT415" s="2"/>
      <c r="DU415" s="7"/>
    </row>
    <row r="416" spans="1:125" s="61" customFormat="1" ht="12.75" customHeight="1" x14ac:dyDescent="0.2">
      <c r="A416" s="152">
        <v>397</v>
      </c>
      <c r="B416" s="299"/>
      <c r="C416" s="198"/>
      <c r="D416" s="312">
        <f t="shared" si="168"/>
        <v>0</v>
      </c>
      <c r="E416" s="313"/>
      <c r="F416" s="6"/>
      <c r="G416" s="181"/>
      <c r="H416" s="119">
        <f t="shared" si="153"/>
        <v>0</v>
      </c>
      <c r="I416" s="2"/>
      <c r="J416" s="2"/>
      <c r="K416" s="7"/>
      <c r="L416" s="6"/>
      <c r="M416" s="181"/>
      <c r="N416" s="119">
        <f t="shared" si="154"/>
        <v>0</v>
      </c>
      <c r="O416" s="2"/>
      <c r="P416" s="2"/>
      <c r="Q416" s="7"/>
      <c r="R416" s="6"/>
      <c r="S416" s="181"/>
      <c r="T416" s="119">
        <f t="shared" si="155"/>
        <v>0</v>
      </c>
      <c r="U416" s="2"/>
      <c r="V416" s="2"/>
      <c r="W416" s="7"/>
      <c r="X416" s="6"/>
      <c r="Y416" s="181"/>
      <c r="Z416" s="119">
        <f t="shared" si="156"/>
        <v>0</v>
      </c>
      <c r="AA416" s="2"/>
      <c r="AB416" s="2"/>
      <c r="AC416" s="7"/>
      <c r="AD416" s="6"/>
      <c r="AE416" s="181"/>
      <c r="AF416" s="119">
        <f t="shared" si="157"/>
        <v>0</v>
      </c>
      <c r="AG416" s="2"/>
      <c r="AH416" s="2"/>
      <c r="AI416" s="7"/>
      <c r="AJ416" s="6"/>
      <c r="AK416" s="181"/>
      <c r="AL416" s="119">
        <f t="shared" si="158"/>
        <v>0</v>
      </c>
      <c r="AM416" s="2"/>
      <c r="AN416" s="2"/>
      <c r="AO416" s="7"/>
      <c r="AP416" s="6"/>
      <c r="AQ416" s="181"/>
      <c r="AR416" s="119">
        <f t="shared" si="159"/>
        <v>0</v>
      </c>
      <c r="AS416" s="2"/>
      <c r="AT416" s="2"/>
      <c r="AU416" s="7"/>
      <c r="AV416" s="6"/>
      <c r="AW416" s="181"/>
      <c r="AX416" s="119">
        <f t="shared" si="160"/>
        <v>0</v>
      </c>
      <c r="AY416" s="2"/>
      <c r="AZ416" s="2"/>
      <c r="BA416" s="7"/>
      <c r="BB416" s="6"/>
      <c r="BC416" s="181"/>
      <c r="BD416" s="119">
        <f t="shared" si="161"/>
        <v>0</v>
      </c>
      <c r="BE416" s="2"/>
      <c r="BF416" s="2"/>
      <c r="BG416" s="7"/>
      <c r="BH416" s="6"/>
      <c r="BI416" s="181"/>
      <c r="BJ416" s="119">
        <f t="shared" si="162"/>
        <v>0</v>
      </c>
      <c r="BK416" s="2"/>
      <c r="BL416" s="2"/>
      <c r="BM416" s="7"/>
      <c r="BN416" s="6"/>
      <c r="BO416" s="181"/>
      <c r="BP416" s="119">
        <f t="shared" si="163"/>
        <v>0</v>
      </c>
      <c r="BQ416" s="2"/>
      <c r="BR416" s="2"/>
      <c r="BS416" s="7"/>
      <c r="BT416" s="6"/>
      <c r="BU416" s="181"/>
      <c r="BV416" s="119">
        <f t="shared" si="164"/>
        <v>0</v>
      </c>
      <c r="BW416" s="2"/>
      <c r="BX416" s="2"/>
      <c r="BY416" s="7"/>
      <c r="BZ416" s="6"/>
      <c r="CA416" s="181"/>
      <c r="CB416" s="119">
        <f t="shared" si="165"/>
        <v>0</v>
      </c>
      <c r="CC416" s="2"/>
      <c r="CD416" s="2"/>
      <c r="CE416" s="7"/>
      <c r="CF416" s="6"/>
      <c r="CG416" s="181"/>
      <c r="CH416" s="119">
        <f t="shared" si="166"/>
        <v>0</v>
      </c>
      <c r="CI416" s="2"/>
      <c r="CJ416" s="2"/>
      <c r="CK416" s="7"/>
      <c r="CL416" s="6"/>
      <c r="CM416" s="181"/>
      <c r="CN416" s="119">
        <f t="shared" si="167"/>
        <v>0</v>
      </c>
      <c r="CO416" s="2"/>
      <c r="CP416" s="2"/>
      <c r="CQ416" s="7"/>
      <c r="CR416" s="6"/>
      <c r="CS416" s="181"/>
      <c r="CT416" s="119">
        <f t="shared" si="148"/>
        <v>0</v>
      </c>
      <c r="CU416" s="2"/>
      <c r="CV416" s="2"/>
      <c r="CW416" s="7"/>
      <c r="CX416" s="6"/>
      <c r="CY416" s="181"/>
      <c r="CZ416" s="119">
        <f t="shared" si="149"/>
        <v>0</v>
      </c>
      <c r="DA416" s="2"/>
      <c r="DB416" s="2"/>
      <c r="DC416" s="7"/>
      <c r="DD416" s="6"/>
      <c r="DE416" s="181"/>
      <c r="DF416" s="119">
        <f t="shared" si="150"/>
        <v>0</v>
      </c>
      <c r="DG416" s="2"/>
      <c r="DH416" s="2"/>
      <c r="DI416" s="7"/>
      <c r="DJ416" s="6"/>
      <c r="DK416" s="181"/>
      <c r="DL416" s="119">
        <f t="shared" si="151"/>
        <v>0</v>
      </c>
      <c r="DM416" s="2"/>
      <c r="DN416" s="2"/>
      <c r="DO416" s="7"/>
      <c r="DP416" s="6"/>
      <c r="DQ416" s="181"/>
      <c r="DR416" s="119">
        <f t="shared" si="152"/>
        <v>0</v>
      </c>
      <c r="DS416" s="2"/>
      <c r="DT416" s="2"/>
      <c r="DU416" s="7"/>
    </row>
    <row r="417" spans="1:125" s="61" customFormat="1" ht="12.75" customHeight="1" x14ac:dyDescent="0.2">
      <c r="A417" s="152">
        <v>398</v>
      </c>
      <c r="B417" s="299"/>
      <c r="C417" s="198"/>
      <c r="D417" s="312">
        <f t="shared" si="168"/>
        <v>0</v>
      </c>
      <c r="E417" s="313"/>
      <c r="F417" s="6"/>
      <c r="G417" s="181"/>
      <c r="H417" s="119">
        <f t="shared" si="153"/>
        <v>0</v>
      </c>
      <c r="I417" s="2"/>
      <c r="J417" s="2"/>
      <c r="K417" s="7"/>
      <c r="L417" s="6"/>
      <c r="M417" s="181"/>
      <c r="N417" s="119">
        <f t="shared" si="154"/>
        <v>0</v>
      </c>
      <c r="O417" s="2"/>
      <c r="P417" s="2"/>
      <c r="Q417" s="7"/>
      <c r="R417" s="6"/>
      <c r="S417" s="181"/>
      <c r="T417" s="119">
        <f t="shared" si="155"/>
        <v>0</v>
      </c>
      <c r="U417" s="2"/>
      <c r="V417" s="2"/>
      <c r="W417" s="7"/>
      <c r="X417" s="6"/>
      <c r="Y417" s="181"/>
      <c r="Z417" s="119">
        <f t="shared" si="156"/>
        <v>0</v>
      </c>
      <c r="AA417" s="2"/>
      <c r="AB417" s="2"/>
      <c r="AC417" s="7"/>
      <c r="AD417" s="6"/>
      <c r="AE417" s="181"/>
      <c r="AF417" s="119">
        <f t="shared" si="157"/>
        <v>0</v>
      </c>
      <c r="AG417" s="2"/>
      <c r="AH417" s="2"/>
      <c r="AI417" s="7"/>
      <c r="AJ417" s="6"/>
      <c r="AK417" s="181"/>
      <c r="AL417" s="119">
        <f t="shared" si="158"/>
        <v>0</v>
      </c>
      <c r="AM417" s="2"/>
      <c r="AN417" s="2"/>
      <c r="AO417" s="7"/>
      <c r="AP417" s="6"/>
      <c r="AQ417" s="181"/>
      <c r="AR417" s="119">
        <f t="shared" si="159"/>
        <v>0</v>
      </c>
      <c r="AS417" s="2"/>
      <c r="AT417" s="2"/>
      <c r="AU417" s="7"/>
      <c r="AV417" s="6"/>
      <c r="AW417" s="181"/>
      <c r="AX417" s="119">
        <f t="shared" si="160"/>
        <v>0</v>
      </c>
      <c r="AY417" s="2"/>
      <c r="AZ417" s="2"/>
      <c r="BA417" s="7"/>
      <c r="BB417" s="6"/>
      <c r="BC417" s="181"/>
      <c r="BD417" s="119">
        <f t="shared" si="161"/>
        <v>0</v>
      </c>
      <c r="BE417" s="2"/>
      <c r="BF417" s="2"/>
      <c r="BG417" s="7"/>
      <c r="BH417" s="6"/>
      <c r="BI417" s="181"/>
      <c r="BJ417" s="119">
        <f t="shared" si="162"/>
        <v>0</v>
      </c>
      <c r="BK417" s="2"/>
      <c r="BL417" s="2"/>
      <c r="BM417" s="7"/>
      <c r="BN417" s="6"/>
      <c r="BO417" s="181"/>
      <c r="BP417" s="119">
        <f t="shared" si="163"/>
        <v>0</v>
      </c>
      <c r="BQ417" s="2"/>
      <c r="BR417" s="2"/>
      <c r="BS417" s="7"/>
      <c r="BT417" s="6"/>
      <c r="BU417" s="181"/>
      <c r="BV417" s="119">
        <f t="shared" si="164"/>
        <v>0</v>
      </c>
      <c r="BW417" s="2"/>
      <c r="BX417" s="2"/>
      <c r="BY417" s="7"/>
      <c r="BZ417" s="6"/>
      <c r="CA417" s="181"/>
      <c r="CB417" s="119">
        <f t="shared" si="165"/>
        <v>0</v>
      </c>
      <c r="CC417" s="2"/>
      <c r="CD417" s="2"/>
      <c r="CE417" s="7"/>
      <c r="CF417" s="6"/>
      <c r="CG417" s="181"/>
      <c r="CH417" s="119">
        <f t="shared" si="166"/>
        <v>0</v>
      </c>
      <c r="CI417" s="2"/>
      <c r="CJ417" s="2"/>
      <c r="CK417" s="7"/>
      <c r="CL417" s="6"/>
      <c r="CM417" s="181"/>
      <c r="CN417" s="119">
        <f t="shared" si="167"/>
        <v>0</v>
      </c>
      <c r="CO417" s="2"/>
      <c r="CP417" s="2"/>
      <c r="CQ417" s="7"/>
      <c r="CR417" s="6"/>
      <c r="CS417" s="181"/>
      <c r="CT417" s="119">
        <f t="shared" si="148"/>
        <v>0</v>
      </c>
      <c r="CU417" s="2"/>
      <c r="CV417" s="2"/>
      <c r="CW417" s="7"/>
      <c r="CX417" s="6"/>
      <c r="CY417" s="181"/>
      <c r="CZ417" s="119">
        <f t="shared" si="149"/>
        <v>0</v>
      </c>
      <c r="DA417" s="2"/>
      <c r="DB417" s="2"/>
      <c r="DC417" s="7"/>
      <c r="DD417" s="6"/>
      <c r="DE417" s="181"/>
      <c r="DF417" s="119">
        <f t="shared" si="150"/>
        <v>0</v>
      </c>
      <c r="DG417" s="2"/>
      <c r="DH417" s="2"/>
      <c r="DI417" s="7"/>
      <c r="DJ417" s="6"/>
      <c r="DK417" s="181"/>
      <c r="DL417" s="119">
        <f t="shared" si="151"/>
        <v>0</v>
      </c>
      <c r="DM417" s="2"/>
      <c r="DN417" s="2"/>
      <c r="DO417" s="7"/>
      <c r="DP417" s="6"/>
      <c r="DQ417" s="181"/>
      <c r="DR417" s="119">
        <f t="shared" si="152"/>
        <v>0</v>
      </c>
      <c r="DS417" s="2"/>
      <c r="DT417" s="2"/>
      <c r="DU417" s="7"/>
    </row>
    <row r="418" spans="1:125" s="61" customFormat="1" ht="12.75" customHeight="1" x14ac:dyDescent="0.2">
      <c r="A418" s="152">
        <v>399</v>
      </c>
      <c r="B418" s="299"/>
      <c r="C418" s="198"/>
      <c r="D418" s="312">
        <f t="shared" si="168"/>
        <v>0</v>
      </c>
      <c r="E418" s="313"/>
      <c r="F418" s="6"/>
      <c r="G418" s="181"/>
      <c r="H418" s="119">
        <f t="shared" si="153"/>
        <v>0</v>
      </c>
      <c r="I418" s="2"/>
      <c r="J418" s="2"/>
      <c r="K418" s="7"/>
      <c r="L418" s="6"/>
      <c r="M418" s="181"/>
      <c r="N418" s="119">
        <f t="shared" si="154"/>
        <v>0</v>
      </c>
      <c r="O418" s="2"/>
      <c r="P418" s="2"/>
      <c r="Q418" s="7"/>
      <c r="R418" s="6"/>
      <c r="S418" s="181"/>
      <c r="T418" s="119">
        <f t="shared" si="155"/>
        <v>0</v>
      </c>
      <c r="U418" s="2"/>
      <c r="V418" s="2"/>
      <c r="W418" s="7"/>
      <c r="X418" s="6"/>
      <c r="Y418" s="181"/>
      <c r="Z418" s="119">
        <f t="shared" si="156"/>
        <v>0</v>
      </c>
      <c r="AA418" s="2"/>
      <c r="AB418" s="2"/>
      <c r="AC418" s="7"/>
      <c r="AD418" s="6"/>
      <c r="AE418" s="181"/>
      <c r="AF418" s="119">
        <f t="shared" si="157"/>
        <v>0</v>
      </c>
      <c r="AG418" s="2"/>
      <c r="AH418" s="2"/>
      <c r="AI418" s="7"/>
      <c r="AJ418" s="6"/>
      <c r="AK418" s="181"/>
      <c r="AL418" s="119">
        <f t="shared" si="158"/>
        <v>0</v>
      </c>
      <c r="AM418" s="2"/>
      <c r="AN418" s="2"/>
      <c r="AO418" s="7"/>
      <c r="AP418" s="6"/>
      <c r="AQ418" s="181"/>
      <c r="AR418" s="119">
        <f t="shared" si="159"/>
        <v>0</v>
      </c>
      <c r="AS418" s="2"/>
      <c r="AT418" s="2"/>
      <c r="AU418" s="7"/>
      <c r="AV418" s="6"/>
      <c r="AW418" s="181"/>
      <c r="AX418" s="119">
        <f t="shared" si="160"/>
        <v>0</v>
      </c>
      <c r="AY418" s="2"/>
      <c r="AZ418" s="2"/>
      <c r="BA418" s="7"/>
      <c r="BB418" s="6"/>
      <c r="BC418" s="181"/>
      <c r="BD418" s="119">
        <f t="shared" si="161"/>
        <v>0</v>
      </c>
      <c r="BE418" s="2"/>
      <c r="BF418" s="2"/>
      <c r="BG418" s="7"/>
      <c r="BH418" s="6"/>
      <c r="BI418" s="181"/>
      <c r="BJ418" s="119">
        <f t="shared" si="162"/>
        <v>0</v>
      </c>
      <c r="BK418" s="2"/>
      <c r="BL418" s="2"/>
      <c r="BM418" s="7"/>
      <c r="BN418" s="6"/>
      <c r="BO418" s="181"/>
      <c r="BP418" s="119">
        <f t="shared" si="163"/>
        <v>0</v>
      </c>
      <c r="BQ418" s="2"/>
      <c r="BR418" s="2"/>
      <c r="BS418" s="7"/>
      <c r="BT418" s="6"/>
      <c r="BU418" s="181"/>
      <c r="BV418" s="119">
        <f t="shared" si="164"/>
        <v>0</v>
      </c>
      <c r="BW418" s="2"/>
      <c r="BX418" s="2"/>
      <c r="BY418" s="7"/>
      <c r="BZ418" s="6"/>
      <c r="CA418" s="181"/>
      <c r="CB418" s="119">
        <f t="shared" si="165"/>
        <v>0</v>
      </c>
      <c r="CC418" s="2"/>
      <c r="CD418" s="2"/>
      <c r="CE418" s="7"/>
      <c r="CF418" s="6"/>
      <c r="CG418" s="181"/>
      <c r="CH418" s="119">
        <f t="shared" si="166"/>
        <v>0</v>
      </c>
      <c r="CI418" s="2"/>
      <c r="CJ418" s="2"/>
      <c r="CK418" s="7"/>
      <c r="CL418" s="6"/>
      <c r="CM418" s="181"/>
      <c r="CN418" s="119">
        <f t="shared" si="167"/>
        <v>0</v>
      </c>
      <c r="CO418" s="2"/>
      <c r="CP418" s="2"/>
      <c r="CQ418" s="7"/>
      <c r="CR418" s="6"/>
      <c r="CS418" s="181"/>
      <c r="CT418" s="119">
        <f t="shared" si="148"/>
        <v>0</v>
      </c>
      <c r="CU418" s="2"/>
      <c r="CV418" s="2"/>
      <c r="CW418" s="7"/>
      <c r="CX418" s="6"/>
      <c r="CY418" s="181"/>
      <c r="CZ418" s="119">
        <f t="shared" si="149"/>
        <v>0</v>
      </c>
      <c r="DA418" s="2"/>
      <c r="DB418" s="2"/>
      <c r="DC418" s="7"/>
      <c r="DD418" s="6"/>
      <c r="DE418" s="181"/>
      <c r="DF418" s="119">
        <f t="shared" si="150"/>
        <v>0</v>
      </c>
      <c r="DG418" s="2"/>
      <c r="DH418" s="2"/>
      <c r="DI418" s="7"/>
      <c r="DJ418" s="6"/>
      <c r="DK418" s="181"/>
      <c r="DL418" s="119">
        <f t="shared" si="151"/>
        <v>0</v>
      </c>
      <c r="DM418" s="2"/>
      <c r="DN418" s="2"/>
      <c r="DO418" s="7"/>
      <c r="DP418" s="6"/>
      <c r="DQ418" s="181"/>
      <c r="DR418" s="119">
        <f t="shared" si="152"/>
        <v>0</v>
      </c>
      <c r="DS418" s="2"/>
      <c r="DT418" s="2"/>
      <c r="DU418" s="7"/>
    </row>
    <row r="419" spans="1:125" s="61" customFormat="1" ht="12.75" customHeight="1" x14ac:dyDescent="0.2">
      <c r="A419" s="152">
        <v>400</v>
      </c>
      <c r="B419" s="299"/>
      <c r="C419" s="198"/>
      <c r="D419" s="312">
        <f t="shared" si="168"/>
        <v>0</v>
      </c>
      <c r="E419" s="313"/>
      <c r="F419" s="6"/>
      <c r="G419" s="181"/>
      <c r="H419" s="119">
        <f t="shared" si="153"/>
        <v>0</v>
      </c>
      <c r="I419" s="2"/>
      <c r="J419" s="2"/>
      <c r="K419" s="7"/>
      <c r="L419" s="6"/>
      <c r="M419" s="181"/>
      <c r="N419" s="119">
        <f t="shared" si="154"/>
        <v>0</v>
      </c>
      <c r="O419" s="2"/>
      <c r="P419" s="2"/>
      <c r="Q419" s="7"/>
      <c r="R419" s="6"/>
      <c r="S419" s="181"/>
      <c r="T419" s="119">
        <f t="shared" si="155"/>
        <v>0</v>
      </c>
      <c r="U419" s="2"/>
      <c r="V419" s="2"/>
      <c r="W419" s="7"/>
      <c r="X419" s="6"/>
      <c r="Y419" s="181"/>
      <c r="Z419" s="119">
        <f t="shared" si="156"/>
        <v>0</v>
      </c>
      <c r="AA419" s="2"/>
      <c r="AB419" s="2"/>
      <c r="AC419" s="7"/>
      <c r="AD419" s="6"/>
      <c r="AE419" s="181"/>
      <c r="AF419" s="119">
        <f t="shared" si="157"/>
        <v>0</v>
      </c>
      <c r="AG419" s="2"/>
      <c r="AH419" s="2"/>
      <c r="AI419" s="7"/>
      <c r="AJ419" s="6"/>
      <c r="AK419" s="181"/>
      <c r="AL419" s="119">
        <f t="shared" si="158"/>
        <v>0</v>
      </c>
      <c r="AM419" s="2"/>
      <c r="AN419" s="2"/>
      <c r="AO419" s="7"/>
      <c r="AP419" s="6"/>
      <c r="AQ419" s="181"/>
      <c r="AR419" s="119">
        <f t="shared" si="159"/>
        <v>0</v>
      </c>
      <c r="AS419" s="2"/>
      <c r="AT419" s="2"/>
      <c r="AU419" s="7"/>
      <c r="AV419" s="6"/>
      <c r="AW419" s="181"/>
      <c r="AX419" s="119">
        <f t="shared" si="160"/>
        <v>0</v>
      </c>
      <c r="AY419" s="2"/>
      <c r="AZ419" s="2"/>
      <c r="BA419" s="7"/>
      <c r="BB419" s="6"/>
      <c r="BC419" s="181"/>
      <c r="BD419" s="119">
        <f t="shared" si="161"/>
        <v>0</v>
      </c>
      <c r="BE419" s="2"/>
      <c r="BF419" s="2"/>
      <c r="BG419" s="7"/>
      <c r="BH419" s="6"/>
      <c r="BI419" s="181"/>
      <c r="BJ419" s="119">
        <f t="shared" si="162"/>
        <v>0</v>
      </c>
      <c r="BK419" s="2"/>
      <c r="BL419" s="2"/>
      <c r="BM419" s="7"/>
      <c r="BN419" s="6"/>
      <c r="BO419" s="181"/>
      <c r="BP419" s="119">
        <f t="shared" si="163"/>
        <v>0</v>
      </c>
      <c r="BQ419" s="2"/>
      <c r="BR419" s="2"/>
      <c r="BS419" s="7"/>
      <c r="BT419" s="6"/>
      <c r="BU419" s="181"/>
      <c r="BV419" s="119">
        <f t="shared" si="164"/>
        <v>0</v>
      </c>
      <c r="BW419" s="2"/>
      <c r="BX419" s="2"/>
      <c r="BY419" s="7"/>
      <c r="BZ419" s="6"/>
      <c r="CA419" s="181"/>
      <c r="CB419" s="119">
        <f t="shared" si="165"/>
        <v>0</v>
      </c>
      <c r="CC419" s="2"/>
      <c r="CD419" s="2"/>
      <c r="CE419" s="7"/>
      <c r="CF419" s="6"/>
      <c r="CG419" s="181"/>
      <c r="CH419" s="119">
        <f t="shared" si="166"/>
        <v>0</v>
      </c>
      <c r="CI419" s="2"/>
      <c r="CJ419" s="2"/>
      <c r="CK419" s="7"/>
      <c r="CL419" s="6"/>
      <c r="CM419" s="181"/>
      <c r="CN419" s="119">
        <f t="shared" si="167"/>
        <v>0</v>
      </c>
      <c r="CO419" s="2"/>
      <c r="CP419" s="2"/>
      <c r="CQ419" s="7"/>
      <c r="CR419" s="6"/>
      <c r="CS419" s="181"/>
      <c r="CT419" s="119">
        <f t="shared" si="148"/>
        <v>0</v>
      </c>
      <c r="CU419" s="2"/>
      <c r="CV419" s="2"/>
      <c r="CW419" s="7"/>
      <c r="CX419" s="6"/>
      <c r="CY419" s="181"/>
      <c r="CZ419" s="119">
        <f t="shared" si="149"/>
        <v>0</v>
      </c>
      <c r="DA419" s="2"/>
      <c r="DB419" s="2"/>
      <c r="DC419" s="7"/>
      <c r="DD419" s="6"/>
      <c r="DE419" s="181"/>
      <c r="DF419" s="119">
        <f t="shared" si="150"/>
        <v>0</v>
      </c>
      <c r="DG419" s="2"/>
      <c r="DH419" s="2"/>
      <c r="DI419" s="7"/>
      <c r="DJ419" s="6"/>
      <c r="DK419" s="181"/>
      <c r="DL419" s="119">
        <f t="shared" si="151"/>
        <v>0</v>
      </c>
      <c r="DM419" s="2"/>
      <c r="DN419" s="2"/>
      <c r="DO419" s="7"/>
      <c r="DP419" s="6"/>
      <c r="DQ419" s="181"/>
      <c r="DR419" s="119">
        <f t="shared" si="152"/>
        <v>0</v>
      </c>
      <c r="DS419" s="2"/>
      <c r="DT419" s="2"/>
      <c r="DU419" s="7"/>
    </row>
    <row r="420" spans="1:125" s="110" customFormat="1" ht="13.5" customHeight="1" x14ac:dyDescent="0.25">
      <c r="A420" s="192"/>
      <c r="B420" s="212"/>
      <c r="C420" s="199"/>
      <c r="D420" s="111"/>
      <c r="E420" s="111"/>
      <c r="F420" s="112"/>
      <c r="G420" s="113"/>
      <c r="H420" s="114"/>
      <c r="I420" s="111"/>
      <c r="J420" s="111"/>
      <c r="K420" s="115"/>
      <c r="L420" s="112"/>
      <c r="M420" s="113"/>
      <c r="N420" s="114"/>
      <c r="O420" s="111"/>
      <c r="P420" s="111"/>
      <c r="Q420" s="115"/>
      <c r="R420" s="112"/>
      <c r="S420" s="113"/>
      <c r="T420" s="114"/>
      <c r="U420" s="111"/>
      <c r="V420" s="111"/>
      <c r="W420" s="115"/>
      <c r="X420" s="112"/>
      <c r="Y420" s="113"/>
      <c r="Z420" s="114"/>
      <c r="AA420" s="111"/>
      <c r="AB420" s="111"/>
      <c r="AC420" s="115"/>
      <c r="AD420" s="112"/>
      <c r="AE420" s="113"/>
      <c r="AF420" s="114"/>
      <c r="AG420" s="111"/>
      <c r="AH420" s="111"/>
      <c r="AI420" s="115"/>
      <c r="AJ420" s="112"/>
      <c r="AK420" s="113"/>
      <c r="AL420" s="114"/>
      <c r="AM420" s="111"/>
      <c r="AN420" s="111"/>
      <c r="AO420" s="115"/>
      <c r="AP420" s="112"/>
      <c r="AQ420" s="113"/>
      <c r="AR420" s="114"/>
      <c r="AS420" s="111"/>
      <c r="AT420" s="111"/>
      <c r="AU420" s="115"/>
      <c r="AV420" s="112"/>
      <c r="AW420" s="113"/>
      <c r="AX420" s="114"/>
      <c r="AY420" s="111"/>
      <c r="AZ420" s="111"/>
      <c r="BA420" s="115"/>
      <c r="BB420" s="112"/>
      <c r="BC420" s="113"/>
      <c r="BD420" s="114"/>
      <c r="BE420" s="111"/>
      <c r="BF420" s="111"/>
      <c r="BG420" s="115"/>
      <c r="BH420" s="112"/>
      <c r="BI420" s="113"/>
      <c r="BJ420" s="114"/>
      <c r="BK420" s="111"/>
      <c r="BL420" s="111"/>
      <c r="BM420" s="115"/>
      <c r="BN420" s="112"/>
      <c r="BO420" s="113"/>
      <c r="BP420" s="114"/>
      <c r="BQ420" s="111"/>
      <c r="BR420" s="111"/>
      <c r="BS420" s="115"/>
      <c r="BT420" s="112"/>
      <c r="BU420" s="113"/>
      <c r="BV420" s="114"/>
      <c r="BW420" s="111"/>
      <c r="BX420" s="111"/>
      <c r="BY420" s="115"/>
      <c r="BZ420" s="112"/>
      <c r="CA420" s="113"/>
      <c r="CB420" s="114"/>
      <c r="CC420" s="111"/>
      <c r="CD420" s="111"/>
      <c r="CE420" s="115"/>
      <c r="CF420" s="112"/>
      <c r="CG420" s="113"/>
      <c r="CH420" s="114"/>
      <c r="CI420" s="111"/>
      <c r="CJ420" s="111"/>
      <c r="CK420" s="115"/>
      <c r="CL420" s="112"/>
      <c r="CM420" s="113"/>
      <c r="CN420" s="114"/>
      <c r="CO420" s="111"/>
      <c r="CP420" s="111"/>
      <c r="CQ420" s="115"/>
    </row>
    <row r="421" spans="1:125" s="110" customFormat="1" ht="12.75" customHeight="1" x14ac:dyDescent="0.25">
      <c r="A421" s="192"/>
      <c r="B421" s="212"/>
      <c r="C421" s="199"/>
      <c r="D421" s="116"/>
      <c r="E421" s="116"/>
      <c r="G421" s="116"/>
      <c r="H421" s="116"/>
      <c r="I421" s="116"/>
      <c r="J421" s="116"/>
      <c r="M421" s="116"/>
      <c r="N421" s="116"/>
      <c r="O421" s="116"/>
      <c r="P421" s="116"/>
      <c r="S421" s="116"/>
      <c r="T421" s="116"/>
      <c r="U421" s="116"/>
      <c r="V421" s="116"/>
      <c r="Y421" s="116"/>
      <c r="Z421" s="116"/>
      <c r="AA421" s="116"/>
      <c r="AB421" s="116"/>
      <c r="AE421" s="116"/>
      <c r="AF421" s="116"/>
      <c r="AG421" s="116"/>
      <c r="AH421" s="116"/>
      <c r="AK421" s="116"/>
      <c r="AL421" s="116"/>
      <c r="AM421" s="116"/>
      <c r="AN421" s="116"/>
      <c r="AQ421" s="116"/>
      <c r="AR421" s="116"/>
      <c r="AS421" s="116"/>
      <c r="AT421" s="116"/>
      <c r="AW421" s="116"/>
      <c r="AX421" s="116"/>
      <c r="AY421" s="116"/>
      <c r="AZ421" s="116"/>
      <c r="BC421" s="116"/>
      <c r="BD421" s="116"/>
      <c r="BE421" s="116"/>
      <c r="BF421" s="116"/>
      <c r="BI421" s="116"/>
      <c r="BJ421" s="116"/>
      <c r="BK421" s="116"/>
      <c r="BL421" s="116"/>
      <c r="BO421" s="116"/>
      <c r="BP421" s="116"/>
      <c r="BQ421" s="116"/>
      <c r="BR421" s="116"/>
      <c r="BU421" s="116"/>
      <c r="BV421" s="116"/>
      <c r="BW421" s="116"/>
      <c r="BX421" s="116"/>
      <c r="CA421" s="116"/>
      <c r="CB421" s="116"/>
      <c r="CC421" s="116"/>
      <c r="CD421" s="116"/>
      <c r="CG421" s="116"/>
      <c r="CH421" s="116"/>
      <c r="CI421" s="116"/>
      <c r="CJ421" s="116"/>
      <c r="CM421" s="116"/>
      <c r="CN421" s="116"/>
      <c r="CO421" s="116"/>
      <c r="CP421" s="116"/>
    </row>
    <row r="422" spans="1:125" s="110" customFormat="1" ht="12.75" customHeight="1" x14ac:dyDescent="0.25">
      <c r="A422" s="192"/>
      <c r="B422" s="212"/>
      <c r="C422" s="199"/>
    </row>
    <row r="423" spans="1:125" ht="12.75" customHeight="1" x14ac:dyDescent="0.25">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c r="BF423" s="57"/>
      <c r="BG423" s="57"/>
      <c r="BH423" s="57"/>
      <c r="BI423" s="57"/>
      <c r="BJ423" s="57"/>
      <c r="BK423" s="57"/>
      <c r="BL423" s="57"/>
      <c r="BM423" s="57"/>
      <c r="BN423" s="57"/>
      <c r="BO423" s="57"/>
      <c r="BP423" s="57"/>
      <c r="BQ423" s="57"/>
      <c r="BR423" s="57"/>
      <c r="BS423" s="57"/>
      <c r="BT423" s="57"/>
      <c r="BU423" s="57"/>
      <c r="BV423" s="57"/>
      <c r="BW423" s="57"/>
      <c r="BX423" s="57"/>
      <c r="BY423" s="57"/>
      <c r="BZ423" s="57"/>
      <c r="CA423" s="57"/>
      <c r="CB423" s="57"/>
      <c r="CC423" s="57"/>
      <c r="CD423" s="57"/>
      <c r="CE423" s="57"/>
      <c r="CF423" s="57"/>
      <c r="CG423" s="57"/>
      <c r="CH423" s="57"/>
      <c r="CI423" s="57"/>
      <c r="CJ423" s="57"/>
      <c r="CK423" s="57"/>
      <c r="CL423" s="57"/>
      <c r="CM423" s="57"/>
      <c r="CN423" s="57"/>
      <c r="CO423" s="57"/>
      <c r="CP423" s="57"/>
      <c r="CQ423" s="57"/>
    </row>
    <row r="424" spans="1:125" ht="12.75" customHeight="1" x14ac:dyDescent="0.25">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c r="BF424" s="57"/>
      <c r="BG424" s="57"/>
      <c r="BH424" s="57"/>
      <c r="BI424" s="57"/>
      <c r="BJ424" s="57"/>
      <c r="BK424" s="57"/>
      <c r="BL424" s="57"/>
      <c r="BM424" s="57"/>
      <c r="BN424" s="57"/>
      <c r="BO424" s="57"/>
      <c r="BP424" s="57"/>
      <c r="BQ424" s="57"/>
      <c r="BR424" s="57"/>
      <c r="BS424" s="57"/>
      <c r="BT424" s="57"/>
      <c r="BU424" s="57"/>
      <c r="BV424" s="57"/>
      <c r="BW424" s="57"/>
      <c r="BX424" s="57"/>
      <c r="BY424" s="57"/>
      <c r="BZ424" s="57"/>
      <c r="CA424" s="57"/>
      <c r="CB424" s="57"/>
      <c r="CC424" s="57"/>
      <c r="CD424" s="57"/>
      <c r="CE424" s="57"/>
      <c r="CF424" s="57"/>
      <c r="CG424" s="57"/>
      <c r="CH424" s="57"/>
      <c r="CI424" s="57"/>
      <c r="CJ424" s="57"/>
      <c r="CK424" s="57"/>
      <c r="CL424" s="57"/>
      <c r="CM424" s="57"/>
      <c r="CN424" s="57"/>
      <c r="CO424" s="57"/>
      <c r="CP424" s="57"/>
      <c r="CQ424" s="57"/>
    </row>
    <row r="425" spans="1:125" ht="12.75" customHeight="1" x14ac:dyDescent="0.25">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c r="BG425" s="57"/>
      <c r="BH425" s="57"/>
      <c r="BI425" s="57"/>
      <c r="BJ425" s="57"/>
      <c r="BK425" s="57"/>
      <c r="BL425" s="57"/>
      <c r="BM425" s="57"/>
      <c r="BN425" s="57"/>
      <c r="BO425" s="57"/>
      <c r="BP425" s="57"/>
      <c r="BQ425" s="57"/>
      <c r="BR425" s="57"/>
      <c r="BS425" s="57"/>
      <c r="BT425" s="57"/>
      <c r="BU425" s="57"/>
      <c r="BV425" s="57"/>
      <c r="BW425" s="57"/>
      <c r="BX425" s="57"/>
      <c r="BY425" s="57"/>
      <c r="BZ425" s="57"/>
      <c r="CA425" s="57"/>
      <c r="CB425" s="57"/>
      <c r="CC425" s="57"/>
      <c r="CD425" s="57"/>
      <c r="CE425" s="57"/>
      <c r="CF425" s="57"/>
      <c r="CG425" s="57"/>
      <c r="CH425" s="57"/>
      <c r="CI425" s="57"/>
      <c r="CJ425" s="57"/>
      <c r="CK425" s="57"/>
      <c r="CL425" s="57"/>
      <c r="CM425" s="57"/>
      <c r="CN425" s="57"/>
      <c r="CO425" s="57"/>
      <c r="CP425" s="57"/>
      <c r="CQ425" s="57"/>
    </row>
    <row r="426" spans="1:125" ht="12.75" customHeight="1" x14ac:dyDescent="0.25">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c r="BF426" s="57"/>
      <c r="BG426" s="57"/>
      <c r="BH426" s="57"/>
      <c r="BI426" s="57"/>
      <c r="BJ426" s="57"/>
      <c r="BK426" s="57"/>
      <c r="BL426" s="57"/>
      <c r="BM426" s="57"/>
      <c r="BN426" s="57"/>
      <c r="BO426" s="57"/>
      <c r="BP426" s="57"/>
      <c r="BQ426" s="57"/>
      <c r="BR426" s="57"/>
      <c r="BS426" s="57"/>
      <c r="BT426" s="57"/>
      <c r="BU426" s="57"/>
      <c r="BV426" s="57"/>
      <c r="BW426" s="57"/>
      <c r="BX426" s="57"/>
      <c r="BY426" s="57"/>
      <c r="BZ426" s="57"/>
      <c r="CA426" s="57"/>
      <c r="CB426" s="57"/>
      <c r="CC426" s="57"/>
      <c r="CD426" s="57"/>
      <c r="CE426" s="57"/>
      <c r="CF426" s="57"/>
      <c r="CG426" s="57"/>
      <c r="CH426" s="57"/>
      <c r="CI426" s="57"/>
      <c r="CJ426" s="57"/>
      <c r="CK426" s="57"/>
      <c r="CL426" s="57"/>
      <c r="CM426" s="57"/>
      <c r="CN426" s="57"/>
      <c r="CO426" s="57"/>
      <c r="CP426" s="57"/>
      <c r="CQ426" s="57"/>
    </row>
    <row r="427" spans="1:125" ht="12.75" customHeight="1" x14ac:dyDescent="0.25">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c r="BF427" s="57"/>
      <c r="BG427" s="57"/>
      <c r="BH427" s="57"/>
      <c r="BI427" s="57"/>
      <c r="BJ427" s="57"/>
      <c r="BK427" s="57"/>
      <c r="BL427" s="57"/>
      <c r="BM427" s="57"/>
      <c r="BN427" s="57"/>
      <c r="BO427" s="57"/>
      <c r="BP427" s="57"/>
      <c r="BQ427" s="57"/>
      <c r="BR427" s="57"/>
      <c r="BS427" s="57"/>
      <c r="BT427" s="57"/>
      <c r="BU427" s="57"/>
      <c r="BV427" s="57"/>
      <c r="BW427" s="57"/>
      <c r="BX427" s="57"/>
      <c r="BY427" s="57"/>
      <c r="BZ427" s="57"/>
      <c r="CA427" s="57"/>
      <c r="CB427" s="57"/>
      <c r="CC427" s="57"/>
      <c r="CD427" s="57"/>
      <c r="CE427" s="57"/>
      <c r="CF427" s="57"/>
      <c r="CG427" s="57"/>
      <c r="CH427" s="57"/>
      <c r="CI427" s="57"/>
      <c r="CJ427" s="57"/>
      <c r="CK427" s="57"/>
      <c r="CL427" s="57"/>
      <c r="CM427" s="57"/>
      <c r="CN427" s="57"/>
      <c r="CO427" s="57"/>
      <c r="CP427" s="57"/>
      <c r="CQ427" s="57"/>
    </row>
    <row r="428" spans="1:125" ht="12.75" customHeight="1" x14ac:dyDescent="0.25">
      <c r="D428" s="64"/>
      <c r="E428" s="64"/>
      <c r="F428" s="57"/>
      <c r="K428" s="57"/>
      <c r="L428" s="57"/>
      <c r="Q428" s="57"/>
      <c r="R428" s="57"/>
      <c r="W428" s="57"/>
      <c r="X428" s="57"/>
      <c r="AC428" s="57"/>
      <c r="AD428" s="57"/>
      <c r="AI428" s="57"/>
      <c r="AJ428" s="57"/>
      <c r="AO428" s="57"/>
      <c r="AP428" s="57"/>
      <c r="AU428" s="57"/>
      <c r="AV428" s="57"/>
      <c r="BA428" s="57"/>
      <c r="BB428" s="57"/>
      <c r="BG428" s="57"/>
      <c r="BH428" s="57"/>
      <c r="BM428" s="57"/>
      <c r="BN428" s="57"/>
      <c r="BS428" s="57"/>
      <c r="BT428" s="57"/>
      <c r="BY428" s="57"/>
      <c r="BZ428" s="57"/>
      <c r="CE428" s="57"/>
      <c r="CF428" s="57"/>
      <c r="CK428" s="57"/>
      <c r="CL428" s="57"/>
      <c r="CQ428" s="57"/>
    </row>
    <row r="429" spans="1:125" ht="12.75" customHeight="1" x14ac:dyDescent="0.25">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c r="BF429" s="57"/>
      <c r="BG429" s="57"/>
      <c r="BH429" s="57"/>
      <c r="BI429" s="57"/>
      <c r="BJ429" s="57"/>
      <c r="BK429" s="57"/>
      <c r="BL429" s="57"/>
      <c r="BM429" s="57"/>
      <c r="BN429" s="57"/>
      <c r="BO429" s="57"/>
      <c r="BP429" s="57"/>
      <c r="BQ429" s="57"/>
      <c r="BR429" s="57"/>
      <c r="BS429" s="57"/>
      <c r="BT429" s="57"/>
      <c r="BU429" s="57"/>
      <c r="BV429" s="57"/>
      <c r="BW429" s="57"/>
      <c r="BX429" s="57"/>
      <c r="BY429" s="57"/>
      <c r="BZ429" s="57"/>
      <c r="CA429" s="57"/>
      <c r="CB429" s="57"/>
      <c r="CC429" s="57"/>
      <c r="CD429" s="57"/>
      <c r="CE429" s="57"/>
      <c r="CF429" s="57"/>
      <c r="CG429" s="57"/>
      <c r="CH429" s="57"/>
      <c r="CI429" s="57"/>
      <c r="CJ429" s="57"/>
      <c r="CK429" s="57"/>
      <c r="CL429" s="57"/>
      <c r="CM429" s="57"/>
      <c r="CN429" s="57"/>
      <c r="CO429" s="57"/>
      <c r="CP429" s="57"/>
      <c r="CQ429" s="57"/>
    </row>
    <row r="430" spans="1:125" ht="12.75" customHeight="1" x14ac:dyDescent="0.25">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c r="BG430" s="57"/>
      <c r="BH430" s="57"/>
      <c r="BI430" s="57"/>
      <c r="BJ430" s="57"/>
      <c r="BK430" s="57"/>
      <c r="BL430" s="57"/>
      <c r="BM430" s="57"/>
      <c r="BN430" s="57"/>
      <c r="BO430" s="57"/>
      <c r="BP430" s="57"/>
      <c r="BQ430" s="57"/>
      <c r="BR430" s="57"/>
      <c r="BS430" s="57"/>
      <c r="BT430" s="57"/>
      <c r="BU430" s="57"/>
      <c r="BV430" s="57"/>
      <c r="BW430" s="57"/>
      <c r="BX430" s="57"/>
      <c r="BY430" s="57"/>
      <c r="BZ430" s="57"/>
      <c r="CA430" s="57"/>
      <c r="CB430" s="57"/>
      <c r="CC430" s="57"/>
      <c r="CD430" s="57"/>
      <c r="CE430" s="57"/>
      <c r="CF430" s="57"/>
      <c r="CG430" s="57"/>
      <c r="CH430" s="57"/>
      <c r="CI430" s="57"/>
      <c r="CJ430" s="57"/>
      <c r="CK430" s="57"/>
      <c r="CL430" s="57"/>
      <c r="CM430" s="57"/>
      <c r="CN430" s="57"/>
      <c r="CO430" s="57"/>
      <c r="CP430" s="57"/>
      <c r="CQ430" s="57"/>
    </row>
    <row r="431" spans="1:125" ht="12.75" customHeight="1" x14ac:dyDescent="0.25">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c r="BF431" s="57"/>
      <c r="BG431" s="57"/>
      <c r="BH431" s="57"/>
      <c r="BI431" s="57"/>
      <c r="BJ431" s="57"/>
      <c r="BK431" s="57"/>
      <c r="BL431" s="57"/>
      <c r="BM431" s="57"/>
      <c r="BN431" s="57"/>
      <c r="BO431" s="57"/>
      <c r="BP431" s="57"/>
      <c r="BQ431" s="57"/>
      <c r="BR431" s="57"/>
      <c r="BS431" s="57"/>
      <c r="BT431" s="57"/>
      <c r="BU431" s="57"/>
      <c r="BV431" s="57"/>
      <c r="BW431" s="57"/>
      <c r="BX431" s="57"/>
      <c r="BY431" s="57"/>
      <c r="BZ431" s="57"/>
      <c r="CA431" s="57"/>
      <c r="CB431" s="57"/>
      <c r="CC431" s="57"/>
      <c r="CD431" s="57"/>
      <c r="CE431" s="57"/>
      <c r="CF431" s="57"/>
      <c r="CG431" s="57"/>
      <c r="CH431" s="57"/>
      <c r="CI431" s="57"/>
      <c r="CJ431" s="57"/>
      <c r="CK431" s="57"/>
      <c r="CL431" s="57"/>
      <c r="CM431" s="57"/>
      <c r="CN431" s="57"/>
      <c r="CO431" s="57"/>
      <c r="CP431" s="57"/>
      <c r="CQ431" s="57"/>
    </row>
    <row r="432" spans="1:125" ht="12.75" customHeight="1" x14ac:dyDescent="0.25">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c r="BF432" s="57"/>
      <c r="BG432" s="57"/>
      <c r="BH432" s="57"/>
      <c r="BI432" s="57"/>
      <c r="BJ432" s="57"/>
      <c r="BK432" s="57"/>
      <c r="BL432" s="57"/>
      <c r="BM432" s="57"/>
      <c r="BN432" s="57"/>
      <c r="BO432" s="57"/>
      <c r="BP432" s="57"/>
      <c r="BQ432" s="57"/>
      <c r="BR432" s="57"/>
      <c r="BS432" s="57"/>
      <c r="BT432" s="57"/>
      <c r="BU432" s="57"/>
      <c r="BV432" s="57"/>
      <c r="BW432" s="57"/>
      <c r="BX432" s="57"/>
      <c r="BY432" s="57"/>
      <c r="BZ432" s="57"/>
      <c r="CA432" s="57"/>
      <c r="CB432" s="57"/>
      <c r="CC432" s="57"/>
      <c r="CD432" s="57"/>
      <c r="CE432" s="57"/>
      <c r="CF432" s="57"/>
      <c r="CG432" s="57"/>
      <c r="CH432" s="57"/>
      <c r="CI432" s="57"/>
      <c r="CJ432" s="57"/>
      <c r="CK432" s="57"/>
      <c r="CL432" s="57"/>
      <c r="CM432" s="57"/>
      <c r="CN432" s="57"/>
      <c r="CO432" s="57"/>
      <c r="CP432" s="57"/>
      <c r="CQ432" s="57"/>
    </row>
    <row r="433" spans="4:95" ht="12.75" customHeight="1" x14ac:dyDescent="0.25">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c r="BF433" s="57"/>
      <c r="BG433" s="57"/>
      <c r="BH433" s="57"/>
      <c r="BI433" s="57"/>
      <c r="BJ433" s="57"/>
      <c r="BK433" s="57"/>
      <c r="BL433" s="57"/>
      <c r="BM433" s="57"/>
      <c r="BN433" s="57"/>
      <c r="BO433" s="57"/>
      <c r="BP433" s="57"/>
      <c r="BQ433" s="57"/>
      <c r="BR433" s="57"/>
      <c r="BS433" s="57"/>
      <c r="BT433" s="57"/>
      <c r="BU433" s="57"/>
      <c r="BV433" s="57"/>
      <c r="BW433" s="57"/>
      <c r="BX433" s="57"/>
      <c r="BY433" s="57"/>
      <c r="BZ433" s="57"/>
      <c r="CA433" s="57"/>
      <c r="CB433" s="57"/>
      <c r="CC433" s="57"/>
      <c r="CD433" s="57"/>
      <c r="CE433" s="57"/>
      <c r="CF433" s="57"/>
      <c r="CG433" s="57"/>
      <c r="CH433" s="57"/>
      <c r="CI433" s="57"/>
      <c r="CJ433" s="57"/>
      <c r="CK433" s="57"/>
      <c r="CL433" s="57"/>
      <c r="CM433" s="57"/>
      <c r="CN433" s="57"/>
      <c r="CO433" s="57"/>
      <c r="CP433" s="57"/>
      <c r="CQ433" s="57"/>
    </row>
    <row r="434" spans="4:95" ht="12.75" customHeight="1" x14ac:dyDescent="0.25">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c r="BC434" s="57"/>
      <c r="BD434" s="57"/>
      <c r="BE434" s="57"/>
      <c r="BF434" s="57"/>
      <c r="BG434" s="57"/>
      <c r="BH434" s="57"/>
      <c r="BI434" s="57"/>
      <c r="BJ434" s="57"/>
      <c r="BK434" s="57"/>
      <c r="BL434" s="57"/>
      <c r="BM434" s="57"/>
      <c r="BN434" s="57"/>
      <c r="BO434" s="57"/>
      <c r="BP434" s="57"/>
      <c r="BQ434" s="57"/>
      <c r="BR434" s="57"/>
      <c r="BS434" s="57"/>
      <c r="BT434" s="57"/>
      <c r="BU434" s="57"/>
      <c r="BV434" s="57"/>
      <c r="BW434" s="57"/>
      <c r="BX434" s="57"/>
      <c r="BY434" s="57"/>
      <c r="BZ434" s="57"/>
      <c r="CA434" s="57"/>
      <c r="CB434" s="57"/>
      <c r="CC434" s="57"/>
      <c r="CD434" s="57"/>
      <c r="CE434" s="57"/>
      <c r="CF434" s="57"/>
      <c r="CG434" s="57"/>
      <c r="CH434" s="57"/>
      <c r="CI434" s="57"/>
      <c r="CJ434" s="57"/>
      <c r="CK434" s="57"/>
      <c r="CL434" s="57"/>
      <c r="CM434" s="57"/>
      <c r="CN434" s="57"/>
      <c r="CO434" s="57"/>
      <c r="CP434" s="57"/>
      <c r="CQ434" s="57"/>
    </row>
    <row r="435" spans="4:95" ht="12.75" customHeight="1" x14ac:dyDescent="0.25">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c r="BF435" s="57"/>
      <c r="BG435" s="57"/>
      <c r="BH435" s="57"/>
      <c r="BI435" s="57"/>
      <c r="BJ435" s="57"/>
      <c r="BK435" s="57"/>
      <c r="BL435" s="57"/>
      <c r="BM435" s="57"/>
      <c r="BN435" s="57"/>
      <c r="BO435" s="57"/>
      <c r="BP435" s="57"/>
      <c r="BQ435" s="57"/>
      <c r="BR435" s="57"/>
      <c r="BS435" s="57"/>
      <c r="BT435" s="57"/>
      <c r="BU435" s="57"/>
      <c r="BV435" s="57"/>
      <c r="BW435" s="57"/>
      <c r="BX435" s="57"/>
      <c r="BY435" s="57"/>
      <c r="BZ435" s="57"/>
      <c r="CA435" s="57"/>
      <c r="CB435" s="57"/>
      <c r="CC435" s="57"/>
      <c r="CD435" s="57"/>
      <c r="CE435" s="57"/>
      <c r="CF435" s="57"/>
      <c r="CG435" s="57"/>
      <c r="CH435" s="57"/>
      <c r="CI435" s="57"/>
      <c r="CJ435" s="57"/>
      <c r="CK435" s="57"/>
      <c r="CL435" s="57"/>
      <c r="CM435" s="57"/>
      <c r="CN435" s="57"/>
      <c r="CO435" s="57"/>
      <c r="CP435" s="57"/>
      <c r="CQ435" s="57"/>
    </row>
    <row r="436" spans="4:95" ht="12.75" customHeight="1" x14ac:dyDescent="0.25">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c r="BF436" s="57"/>
      <c r="BG436" s="57"/>
      <c r="BH436" s="57"/>
      <c r="BI436" s="57"/>
      <c r="BJ436" s="57"/>
      <c r="BK436" s="57"/>
      <c r="BL436" s="57"/>
      <c r="BM436" s="57"/>
      <c r="BN436" s="57"/>
      <c r="BO436" s="57"/>
      <c r="BP436" s="57"/>
      <c r="BQ436" s="57"/>
      <c r="BR436" s="57"/>
      <c r="BS436" s="57"/>
      <c r="BT436" s="57"/>
      <c r="BU436" s="57"/>
      <c r="BV436" s="57"/>
      <c r="BW436" s="57"/>
      <c r="BX436" s="57"/>
      <c r="BY436" s="57"/>
      <c r="BZ436" s="57"/>
      <c r="CA436" s="57"/>
      <c r="CB436" s="57"/>
      <c r="CC436" s="57"/>
      <c r="CD436" s="57"/>
      <c r="CE436" s="57"/>
      <c r="CF436" s="57"/>
      <c r="CG436" s="57"/>
      <c r="CH436" s="57"/>
      <c r="CI436" s="57"/>
      <c r="CJ436" s="57"/>
      <c r="CK436" s="57"/>
      <c r="CL436" s="57"/>
      <c r="CM436" s="57"/>
      <c r="CN436" s="57"/>
      <c r="CO436" s="57"/>
      <c r="CP436" s="57"/>
      <c r="CQ436" s="57"/>
    </row>
    <row r="437" spans="4:95" ht="12.75" customHeight="1" x14ac:dyDescent="0.25">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c r="BF437" s="57"/>
      <c r="BG437" s="57"/>
      <c r="BH437" s="57"/>
      <c r="BI437" s="57"/>
      <c r="BJ437" s="57"/>
      <c r="BK437" s="57"/>
      <c r="BL437" s="57"/>
      <c r="BM437" s="57"/>
      <c r="BN437" s="57"/>
      <c r="BO437" s="57"/>
      <c r="BP437" s="57"/>
      <c r="BQ437" s="57"/>
      <c r="BR437" s="57"/>
      <c r="BS437" s="57"/>
      <c r="BT437" s="57"/>
      <c r="BU437" s="57"/>
      <c r="BV437" s="57"/>
      <c r="BW437" s="57"/>
      <c r="BX437" s="57"/>
      <c r="BY437" s="57"/>
      <c r="BZ437" s="57"/>
      <c r="CA437" s="57"/>
      <c r="CB437" s="57"/>
      <c r="CC437" s="57"/>
      <c r="CD437" s="57"/>
      <c r="CE437" s="57"/>
      <c r="CF437" s="57"/>
      <c r="CG437" s="57"/>
      <c r="CH437" s="57"/>
      <c r="CI437" s="57"/>
      <c r="CJ437" s="57"/>
      <c r="CK437" s="57"/>
      <c r="CL437" s="57"/>
      <c r="CM437" s="57"/>
      <c r="CN437" s="57"/>
      <c r="CO437" s="57"/>
      <c r="CP437" s="57"/>
      <c r="CQ437" s="57"/>
    </row>
    <row r="438" spans="4:95" ht="12.75" customHeight="1" x14ac:dyDescent="0.25">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7"/>
      <c r="CC438" s="57"/>
      <c r="CD438" s="57"/>
      <c r="CE438" s="57"/>
      <c r="CF438" s="57"/>
      <c r="CG438" s="57"/>
      <c r="CH438" s="57"/>
      <c r="CI438" s="57"/>
      <c r="CJ438" s="57"/>
      <c r="CK438" s="57"/>
      <c r="CL438" s="57"/>
      <c r="CM438" s="57"/>
      <c r="CN438" s="57"/>
      <c r="CO438" s="57"/>
      <c r="CP438" s="57"/>
      <c r="CQ438" s="57"/>
    </row>
    <row r="439" spans="4:95" x14ac:dyDescent="0.25">
      <c r="D439" s="64"/>
      <c r="E439" s="64"/>
      <c r="F439" s="57"/>
      <c r="K439" s="57"/>
      <c r="L439" s="57"/>
      <c r="Q439" s="57"/>
      <c r="R439" s="57"/>
      <c r="W439" s="57"/>
      <c r="X439" s="57"/>
      <c r="AC439" s="57"/>
      <c r="AD439" s="57"/>
      <c r="AI439" s="57"/>
      <c r="AJ439" s="57"/>
      <c r="AO439" s="57"/>
      <c r="AP439" s="57"/>
      <c r="AU439" s="57"/>
      <c r="AV439" s="57"/>
      <c r="BA439" s="57"/>
      <c r="BB439" s="57"/>
      <c r="BG439" s="57"/>
      <c r="BH439" s="57"/>
      <c r="BM439" s="57"/>
      <c r="BN439" s="57"/>
      <c r="BS439" s="57"/>
      <c r="BT439" s="57"/>
      <c r="BY439" s="57"/>
      <c r="BZ439" s="57"/>
      <c r="CE439" s="57"/>
      <c r="CF439" s="57"/>
      <c r="CK439" s="57"/>
      <c r="CL439" s="57"/>
      <c r="CQ439" s="57"/>
    </row>
    <row r="440" spans="4:95" x14ac:dyDescent="0.25">
      <c r="D440" s="64"/>
      <c r="E440" s="64"/>
      <c r="F440" s="57"/>
      <c r="K440" s="57"/>
      <c r="L440" s="57"/>
      <c r="Q440" s="57"/>
      <c r="R440" s="57"/>
      <c r="W440" s="57"/>
      <c r="X440" s="57"/>
      <c r="AC440" s="57"/>
      <c r="AD440" s="57"/>
      <c r="AI440" s="57"/>
      <c r="AJ440" s="57"/>
      <c r="AO440" s="57"/>
      <c r="AP440" s="57"/>
      <c r="AU440" s="57"/>
      <c r="AV440" s="57"/>
      <c r="BA440" s="57"/>
      <c r="BB440" s="57"/>
      <c r="BG440" s="57"/>
      <c r="BH440" s="57"/>
      <c r="BM440" s="57"/>
      <c r="BN440" s="57"/>
      <c r="BS440" s="57"/>
      <c r="BT440" s="57"/>
      <c r="BY440" s="57"/>
      <c r="BZ440" s="57"/>
      <c r="CE440" s="57"/>
      <c r="CF440" s="57"/>
      <c r="CK440" s="57"/>
      <c r="CL440" s="57"/>
      <c r="CQ440" s="57"/>
    </row>
  </sheetData>
  <sheetProtection algorithmName="SHA-512" hashValue="FjeaS0BOMihgRJS1DF4ctiwwP8+j+uIxt5w1e/6WH68ZxkkbVowLc3/Bj5yerYtlgIPOdNRIP5h8oFCuHONlRA==" saltValue="+Wr387rZAWmGwbkUVL5/KA==" spinCount="100000" sheet="1" objects="1" scenarios="1"/>
  <mergeCells count="402">
    <mergeCell ref="D418:E418"/>
    <mergeCell ref="D419:E419"/>
    <mergeCell ref="D413:E413"/>
    <mergeCell ref="D414:E414"/>
    <mergeCell ref="D415:E415"/>
    <mergeCell ref="D416:E416"/>
    <mergeCell ref="D417:E417"/>
    <mergeCell ref="D408:E408"/>
    <mergeCell ref="D409:E409"/>
    <mergeCell ref="D410:E410"/>
    <mergeCell ref="D411:E411"/>
    <mergeCell ref="D412:E412"/>
    <mergeCell ref="D403:E403"/>
    <mergeCell ref="D404:E404"/>
    <mergeCell ref="D405:E405"/>
    <mergeCell ref="D406:E406"/>
    <mergeCell ref="D407:E407"/>
    <mergeCell ref="D398:E398"/>
    <mergeCell ref="D399:E399"/>
    <mergeCell ref="D400:E400"/>
    <mergeCell ref="D401:E401"/>
    <mergeCell ref="D402:E402"/>
    <mergeCell ref="D393:E393"/>
    <mergeCell ref="D394:E394"/>
    <mergeCell ref="D395:E395"/>
    <mergeCell ref="D396:E396"/>
    <mergeCell ref="D397:E397"/>
    <mergeCell ref="D388:E388"/>
    <mergeCell ref="D389:E389"/>
    <mergeCell ref="D390:E390"/>
    <mergeCell ref="D391:E391"/>
    <mergeCell ref="D392:E392"/>
    <mergeCell ref="D383:E383"/>
    <mergeCell ref="D384:E384"/>
    <mergeCell ref="D385:E385"/>
    <mergeCell ref="D386:E386"/>
    <mergeCell ref="D387:E387"/>
    <mergeCell ref="D378:E378"/>
    <mergeCell ref="D379:E379"/>
    <mergeCell ref="D380:E380"/>
    <mergeCell ref="D381:E381"/>
    <mergeCell ref="D382:E382"/>
    <mergeCell ref="D373:E373"/>
    <mergeCell ref="D374:E374"/>
    <mergeCell ref="D375:E375"/>
    <mergeCell ref="D376:E376"/>
    <mergeCell ref="D377:E377"/>
    <mergeCell ref="D368:E368"/>
    <mergeCell ref="D369:E369"/>
    <mergeCell ref="D370:E370"/>
    <mergeCell ref="D371:E371"/>
    <mergeCell ref="D372:E372"/>
    <mergeCell ref="D363:E363"/>
    <mergeCell ref="D364:E364"/>
    <mergeCell ref="D365:E365"/>
    <mergeCell ref="D366:E366"/>
    <mergeCell ref="D367:E367"/>
    <mergeCell ref="D358:E358"/>
    <mergeCell ref="D359:E359"/>
    <mergeCell ref="D360:E360"/>
    <mergeCell ref="D361:E361"/>
    <mergeCell ref="D362:E362"/>
    <mergeCell ref="D353:E353"/>
    <mergeCell ref="D354:E354"/>
    <mergeCell ref="D355:E355"/>
    <mergeCell ref="D356:E356"/>
    <mergeCell ref="D357:E357"/>
    <mergeCell ref="D348:E348"/>
    <mergeCell ref="D349:E349"/>
    <mergeCell ref="D350:E350"/>
    <mergeCell ref="D351:E351"/>
    <mergeCell ref="D352:E352"/>
    <mergeCell ref="D343:E343"/>
    <mergeCell ref="D344:E344"/>
    <mergeCell ref="D345:E345"/>
    <mergeCell ref="D346:E346"/>
    <mergeCell ref="D347:E347"/>
    <mergeCell ref="D338:E338"/>
    <mergeCell ref="D339:E339"/>
    <mergeCell ref="D340:E340"/>
    <mergeCell ref="D341:E341"/>
    <mergeCell ref="D342:E342"/>
    <mergeCell ref="D333:E333"/>
    <mergeCell ref="D334:E334"/>
    <mergeCell ref="D335:E335"/>
    <mergeCell ref="D336:E336"/>
    <mergeCell ref="D337:E337"/>
    <mergeCell ref="D328:E328"/>
    <mergeCell ref="D329:E329"/>
    <mergeCell ref="D330:E330"/>
    <mergeCell ref="D331:E331"/>
    <mergeCell ref="D332:E332"/>
    <mergeCell ref="D323:E323"/>
    <mergeCell ref="D324:E324"/>
    <mergeCell ref="D325:E325"/>
    <mergeCell ref="D326:E326"/>
    <mergeCell ref="D327:E327"/>
    <mergeCell ref="D318:E318"/>
    <mergeCell ref="D319:E319"/>
    <mergeCell ref="D320:E320"/>
    <mergeCell ref="D321:E321"/>
    <mergeCell ref="D322:E322"/>
    <mergeCell ref="D313:E313"/>
    <mergeCell ref="D314:E314"/>
    <mergeCell ref="D315:E315"/>
    <mergeCell ref="D316:E316"/>
    <mergeCell ref="D317:E317"/>
    <mergeCell ref="D308:E308"/>
    <mergeCell ref="D309:E309"/>
    <mergeCell ref="D310:E310"/>
    <mergeCell ref="D311:E311"/>
    <mergeCell ref="D312:E312"/>
    <mergeCell ref="D303:E303"/>
    <mergeCell ref="D304:E304"/>
    <mergeCell ref="D305:E305"/>
    <mergeCell ref="D306:E306"/>
    <mergeCell ref="D307:E307"/>
    <mergeCell ref="D298:E298"/>
    <mergeCell ref="D299:E299"/>
    <mergeCell ref="D300:E300"/>
    <mergeCell ref="D301:E301"/>
    <mergeCell ref="D302:E302"/>
    <mergeCell ref="D293:E293"/>
    <mergeCell ref="D294:E294"/>
    <mergeCell ref="D295:E295"/>
    <mergeCell ref="D296:E296"/>
    <mergeCell ref="D297:E297"/>
    <mergeCell ref="D288:E288"/>
    <mergeCell ref="D289:E289"/>
    <mergeCell ref="D290:E290"/>
    <mergeCell ref="D291:E291"/>
    <mergeCell ref="D292:E292"/>
    <mergeCell ref="D283:E283"/>
    <mergeCell ref="D284:E284"/>
    <mergeCell ref="D285:E285"/>
    <mergeCell ref="D286:E286"/>
    <mergeCell ref="D287:E287"/>
    <mergeCell ref="D278:E278"/>
    <mergeCell ref="D279:E279"/>
    <mergeCell ref="D280:E280"/>
    <mergeCell ref="D281:E281"/>
    <mergeCell ref="D282:E282"/>
    <mergeCell ref="D273:E273"/>
    <mergeCell ref="D274:E274"/>
    <mergeCell ref="D275:E275"/>
    <mergeCell ref="D276:E276"/>
    <mergeCell ref="D277:E277"/>
    <mergeCell ref="D268:E268"/>
    <mergeCell ref="D269:E269"/>
    <mergeCell ref="D270:E270"/>
    <mergeCell ref="D271:E271"/>
    <mergeCell ref="D272:E272"/>
    <mergeCell ref="D263:E263"/>
    <mergeCell ref="D264:E264"/>
    <mergeCell ref="D265:E265"/>
    <mergeCell ref="D266:E266"/>
    <mergeCell ref="D267:E267"/>
    <mergeCell ref="D258:E258"/>
    <mergeCell ref="D259:E259"/>
    <mergeCell ref="D260:E260"/>
    <mergeCell ref="D261:E261"/>
    <mergeCell ref="D262:E262"/>
    <mergeCell ref="D253:E253"/>
    <mergeCell ref="D254:E254"/>
    <mergeCell ref="D255:E255"/>
    <mergeCell ref="D256:E256"/>
    <mergeCell ref="D257:E257"/>
    <mergeCell ref="D248:E248"/>
    <mergeCell ref="D249:E249"/>
    <mergeCell ref="D250:E250"/>
    <mergeCell ref="D251:E251"/>
    <mergeCell ref="D252:E252"/>
    <mergeCell ref="D243:E243"/>
    <mergeCell ref="D244:E244"/>
    <mergeCell ref="D245:E245"/>
    <mergeCell ref="D246:E246"/>
    <mergeCell ref="D247:E247"/>
    <mergeCell ref="D238:E238"/>
    <mergeCell ref="D239:E239"/>
    <mergeCell ref="D240:E240"/>
    <mergeCell ref="D241:E241"/>
    <mergeCell ref="D242:E242"/>
    <mergeCell ref="D233:E233"/>
    <mergeCell ref="D234:E234"/>
    <mergeCell ref="D235:E235"/>
    <mergeCell ref="D236:E236"/>
    <mergeCell ref="D237:E237"/>
    <mergeCell ref="D228:E228"/>
    <mergeCell ref="D229:E229"/>
    <mergeCell ref="D230:E230"/>
    <mergeCell ref="D231:E231"/>
    <mergeCell ref="D232:E232"/>
    <mergeCell ref="D223:E223"/>
    <mergeCell ref="D224:E224"/>
    <mergeCell ref="D225:E225"/>
    <mergeCell ref="D226:E226"/>
    <mergeCell ref="D227:E227"/>
    <mergeCell ref="D218:E218"/>
    <mergeCell ref="D219:E219"/>
    <mergeCell ref="D220:E220"/>
    <mergeCell ref="D221:E221"/>
    <mergeCell ref="D222:E222"/>
    <mergeCell ref="D213:E213"/>
    <mergeCell ref="D214:E214"/>
    <mergeCell ref="D215:E215"/>
    <mergeCell ref="D216:E216"/>
    <mergeCell ref="D217:E217"/>
    <mergeCell ref="D208:E208"/>
    <mergeCell ref="D209:E209"/>
    <mergeCell ref="D210:E210"/>
    <mergeCell ref="D211:E211"/>
    <mergeCell ref="D212:E212"/>
    <mergeCell ref="D203:E203"/>
    <mergeCell ref="D204:E204"/>
    <mergeCell ref="D205:E205"/>
    <mergeCell ref="D206:E206"/>
    <mergeCell ref="D207:E207"/>
    <mergeCell ref="D198:E198"/>
    <mergeCell ref="D199:E199"/>
    <mergeCell ref="D200:E200"/>
    <mergeCell ref="D201:E201"/>
    <mergeCell ref="D202:E202"/>
    <mergeCell ref="D193:E193"/>
    <mergeCell ref="D194:E194"/>
    <mergeCell ref="D195:E195"/>
    <mergeCell ref="D196:E196"/>
    <mergeCell ref="D197:E197"/>
    <mergeCell ref="D188:E188"/>
    <mergeCell ref="D189:E189"/>
    <mergeCell ref="D190:E190"/>
    <mergeCell ref="D191:E191"/>
    <mergeCell ref="D192:E192"/>
    <mergeCell ref="D183:E183"/>
    <mergeCell ref="D184:E184"/>
    <mergeCell ref="D185:E185"/>
    <mergeCell ref="D186:E186"/>
    <mergeCell ref="D187:E187"/>
    <mergeCell ref="D178:E178"/>
    <mergeCell ref="D179:E179"/>
    <mergeCell ref="D180:E180"/>
    <mergeCell ref="D181:E181"/>
    <mergeCell ref="D182:E182"/>
    <mergeCell ref="D173:E173"/>
    <mergeCell ref="D174:E174"/>
    <mergeCell ref="D175:E175"/>
    <mergeCell ref="D176:E176"/>
    <mergeCell ref="D177:E177"/>
    <mergeCell ref="D168:E168"/>
    <mergeCell ref="D169:E169"/>
    <mergeCell ref="D170:E170"/>
    <mergeCell ref="D171:E171"/>
    <mergeCell ref="D172:E172"/>
    <mergeCell ref="D163:E163"/>
    <mergeCell ref="D164:E164"/>
    <mergeCell ref="D165:E165"/>
    <mergeCell ref="D166:E166"/>
    <mergeCell ref="D167:E167"/>
    <mergeCell ref="D158:E158"/>
    <mergeCell ref="D159:E159"/>
    <mergeCell ref="D160:E160"/>
    <mergeCell ref="D161:E161"/>
    <mergeCell ref="D162:E162"/>
    <mergeCell ref="D153:E153"/>
    <mergeCell ref="D154:E154"/>
    <mergeCell ref="D155:E155"/>
    <mergeCell ref="D156:E156"/>
    <mergeCell ref="D157:E157"/>
    <mergeCell ref="D148:E148"/>
    <mergeCell ref="D149:E149"/>
    <mergeCell ref="D150:E150"/>
    <mergeCell ref="D151:E151"/>
    <mergeCell ref="D152:E152"/>
    <mergeCell ref="D143:E143"/>
    <mergeCell ref="D144:E144"/>
    <mergeCell ref="D145:E145"/>
    <mergeCell ref="D146:E146"/>
    <mergeCell ref="D147:E147"/>
    <mergeCell ref="D138:E138"/>
    <mergeCell ref="D139:E139"/>
    <mergeCell ref="D140:E140"/>
    <mergeCell ref="D141:E141"/>
    <mergeCell ref="D142:E142"/>
    <mergeCell ref="D133:E133"/>
    <mergeCell ref="D134:E134"/>
    <mergeCell ref="D135:E135"/>
    <mergeCell ref="D136:E136"/>
    <mergeCell ref="D137:E137"/>
    <mergeCell ref="D128:E128"/>
    <mergeCell ref="D129:E129"/>
    <mergeCell ref="D130:E130"/>
    <mergeCell ref="D131:E131"/>
    <mergeCell ref="D132:E132"/>
    <mergeCell ref="D123:E123"/>
    <mergeCell ref="D124:E124"/>
    <mergeCell ref="D125:E125"/>
    <mergeCell ref="D126:E126"/>
    <mergeCell ref="D127:E127"/>
    <mergeCell ref="D118:E118"/>
    <mergeCell ref="D119:E119"/>
    <mergeCell ref="D120:E120"/>
    <mergeCell ref="D121:E121"/>
    <mergeCell ref="D122:E122"/>
    <mergeCell ref="D113:E113"/>
    <mergeCell ref="D114:E114"/>
    <mergeCell ref="D115:E115"/>
    <mergeCell ref="D116:E116"/>
    <mergeCell ref="D117:E117"/>
    <mergeCell ref="D108:E108"/>
    <mergeCell ref="D109:E109"/>
    <mergeCell ref="D110:E110"/>
    <mergeCell ref="D111:E111"/>
    <mergeCell ref="D112:E112"/>
    <mergeCell ref="D103:E103"/>
    <mergeCell ref="D104:E104"/>
    <mergeCell ref="D105:E105"/>
    <mergeCell ref="D106:E106"/>
    <mergeCell ref="D107:E107"/>
    <mergeCell ref="D98:E98"/>
    <mergeCell ref="D99:E99"/>
    <mergeCell ref="D100:E100"/>
    <mergeCell ref="D101:E101"/>
    <mergeCell ref="D102:E102"/>
    <mergeCell ref="D93:E93"/>
    <mergeCell ref="D94:E94"/>
    <mergeCell ref="D95:E95"/>
    <mergeCell ref="D96:E96"/>
    <mergeCell ref="D97:E97"/>
    <mergeCell ref="D88:E88"/>
    <mergeCell ref="D89:E89"/>
    <mergeCell ref="D90:E90"/>
    <mergeCell ref="D91:E91"/>
    <mergeCell ref="D92:E92"/>
    <mergeCell ref="D83:E83"/>
    <mergeCell ref="D84:E84"/>
    <mergeCell ref="D85:E85"/>
    <mergeCell ref="D86:E86"/>
    <mergeCell ref="D87:E87"/>
    <mergeCell ref="D78:E78"/>
    <mergeCell ref="D79:E79"/>
    <mergeCell ref="D80:E80"/>
    <mergeCell ref="D81:E81"/>
    <mergeCell ref="D82:E82"/>
    <mergeCell ref="D73:E73"/>
    <mergeCell ref="D74:E74"/>
    <mergeCell ref="D75:E75"/>
    <mergeCell ref="D76:E76"/>
    <mergeCell ref="D77:E77"/>
    <mergeCell ref="D68:E68"/>
    <mergeCell ref="D69:E69"/>
    <mergeCell ref="D70:E70"/>
    <mergeCell ref="D71:E71"/>
    <mergeCell ref="D72:E72"/>
    <mergeCell ref="D63:E63"/>
    <mergeCell ref="D64:E64"/>
    <mergeCell ref="D65:E65"/>
    <mergeCell ref="D66:E66"/>
    <mergeCell ref="D67:E67"/>
    <mergeCell ref="D58:E58"/>
    <mergeCell ref="D59:E59"/>
    <mergeCell ref="D60:E60"/>
    <mergeCell ref="D61:E61"/>
    <mergeCell ref="D62:E62"/>
    <mergeCell ref="D53:E53"/>
    <mergeCell ref="D54:E54"/>
    <mergeCell ref="D55:E55"/>
    <mergeCell ref="D56:E56"/>
    <mergeCell ref="D57:E57"/>
    <mergeCell ref="D48:E48"/>
    <mergeCell ref="D49:E49"/>
    <mergeCell ref="D50:E50"/>
    <mergeCell ref="D51:E51"/>
    <mergeCell ref="D52:E52"/>
    <mergeCell ref="D43:E43"/>
    <mergeCell ref="D44:E44"/>
    <mergeCell ref="D45:E45"/>
    <mergeCell ref="D46:E46"/>
    <mergeCell ref="D47:E47"/>
    <mergeCell ref="D38:E38"/>
    <mergeCell ref="D39:E39"/>
    <mergeCell ref="D40:E40"/>
    <mergeCell ref="D41:E41"/>
    <mergeCell ref="D42:E42"/>
    <mergeCell ref="D33:E33"/>
    <mergeCell ref="D34:E34"/>
    <mergeCell ref="D35:E35"/>
    <mergeCell ref="D36:E36"/>
    <mergeCell ref="D37:E37"/>
    <mergeCell ref="D28:E28"/>
    <mergeCell ref="D29:E29"/>
    <mergeCell ref="D30:E30"/>
    <mergeCell ref="D31:E31"/>
    <mergeCell ref="D32:E32"/>
    <mergeCell ref="D24:E24"/>
    <mergeCell ref="D25:E25"/>
    <mergeCell ref="D26:E26"/>
    <mergeCell ref="D27:E27"/>
    <mergeCell ref="A18:B18"/>
    <mergeCell ref="D21:E21"/>
    <mergeCell ref="D22:E22"/>
    <mergeCell ref="D23:E23"/>
    <mergeCell ref="D19:E19"/>
    <mergeCell ref="D20:E20"/>
  </mergeCells>
  <dataValidations xWindow="404" yWindow="585" count="5">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C420" xr:uid="{00000000-0002-0000-0400-000000000000}">
      <formula1>"personnel, supplies, contractual, travel, field trip fees, other"</formula1>
    </dataValidation>
    <dataValidation allowBlank="1" showInputMessage="1" showErrorMessage="1" errorTitle="Enter numeric data only" error="Enter numeric data only" sqref="CF20:CF420 R20:R420 CL20:CL420 F20:F420 AJ20:AJ420 L20:L420 X20:X420 AD20:AD420 AP20:AP420 AV20:AV420 BB20:BB420 BH20:BH420 BN20:BN420 BT20:BT420 BZ20:BZ420 DD20:DD419 DJ20:DJ419 CR20:CR419 CX20:CX419 DP20:DP419" xr:uid="{00000000-0002-0000-0400-000001000000}"/>
    <dataValidation type="decimal" allowBlank="1" showInputMessage="1" showErrorMessage="1" errorTitle="Dollar value" error="You must enter a numeric value.  You may not enter text." promptTitle="Dollar value" prompt="You must enter numeric data.  Do not enter text." sqref="BO20:BR420 CM20:CP420 BU20:BX420 CA20:CD420 S20:V420 G20:J420 M20:P420 CG20:CJ420 Y20:AB420 AE20:AH420 AK20:AN420 AQ20:AT420 AW20:AZ420 BC20:BF420 BI20:BL420 DE20:DH419 DK20:DN419 CS20:CV419 CY20:DB419 DQ20:DT419" xr:uid="{00000000-0002-0000-0400-000002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C20:C419" xr:uid="{00000000-0002-0000-0400-000003000000}">
      <formula1>"personnel, supplies, contractual, travel, field trip fees, equipment, other, indirect"</formula1>
    </dataValidation>
    <dataValidation type="decimal" allowBlank="1" showInputMessage="1" showErrorMessage="1" errorTitle="Enter dollar value" error="You may not enter text." sqref="D20:D420 E420" xr:uid="{00000000-0002-0000-0400-000004000000}">
      <formula1>0</formula1>
      <formula2>10000000</formula2>
    </dataValidation>
  </dataValidations>
  <pageMargins left="0.25" right="0.25" top="0.75" bottom="0.75" header="0.3" footer="0.3"/>
  <pageSetup paperSize="17" scale="43" orientation="landscape" r:id="rId1"/>
  <ignoredErrors>
    <ignoredError sqref="M18 S18 Y18 AE18 AK18 AQ18 AW18 BC18 BI18 BO18 BU18 CA18 CG18 CM18 D420 M2" unlockedFormula="1"/>
    <ignoredError sqref="F13 G11:O11 R11:Z11 P11:Q11 D1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C28"/>
  <sheetViews>
    <sheetView topLeftCell="A7" zoomScaleNormal="100" workbookViewId="0">
      <selection activeCell="B15" sqref="B15"/>
    </sheetView>
  </sheetViews>
  <sheetFormatPr defaultRowHeight="13.2" x14ac:dyDescent="0.25"/>
  <cols>
    <col min="1" max="1" width="13.44140625" style="47" customWidth="1"/>
    <col min="2" max="2" width="116.44140625" style="33" customWidth="1"/>
    <col min="3" max="257" width="9.109375" style="31"/>
    <col min="258" max="258" width="139.5546875" style="31" customWidth="1"/>
    <col min="259" max="513" width="9.109375" style="31"/>
    <col min="514" max="514" width="139.5546875" style="31" customWidth="1"/>
    <col min="515" max="769" width="9.109375" style="31"/>
    <col min="770" max="770" width="139.5546875" style="31" customWidth="1"/>
    <col min="771" max="1025" width="9.109375" style="31"/>
    <col min="1026" max="1026" width="139.5546875" style="31" customWidth="1"/>
    <col min="1027" max="1281" width="9.109375" style="31"/>
    <col min="1282" max="1282" width="139.5546875" style="31" customWidth="1"/>
    <col min="1283" max="1537" width="9.109375" style="31"/>
    <col min="1538" max="1538" width="139.5546875" style="31" customWidth="1"/>
    <col min="1539" max="1793" width="9.109375" style="31"/>
    <col min="1794" max="1794" width="139.5546875" style="31" customWidth="1"/>
    <col min="1795" max="2049" width="9.109375" style="31"/>
    <col min="2050" max="2050" width="139.5546875" style="31" customWidth="1"/>
    <col min="2051" max="2305" width="9.109375" style="31"/>
    <col min="2306" max="2306" width="139.5546875" style="31" customWidth="1"/>
    <col min="2307" max="2561" width="9.109375" style="31"/>
    <col min="2562" max="2562" width="139.5546875" style="31" customWidth="1"/>
    <col min="2563" max="2817" width="9.109375" style="31"/>
    <col min="2818" max="2818" width="139.5546875" style="31" customWidth="1"/>
    <col min="2819" max="3073" width="9.109375" style="31"/>
    <col min="3074" max="3074" width="139.5546875" style="31" customWidth="1"/>
    <col min="3075" max="3329" width="9.109375" style="31"/>
    <col min="3330" max="3330" width="139.5546875" style="31" customWidth="1"/>
    <col min="3331" max="3585" width="9.109375" style="31"/>
    <col min="3586" max="3586" width="139.5546875" style="31" customWidth="1"/>
    <col min="3587" max="3841" width="9.109375" style="31"/>
    <col min="3842" max="3842" width="139.5546875" style="31" customWidth="1"/>
    <col min="3843" max="4097" width="9.109375" style="31"/>
    <col min="4098" max="4098" width="139.5546875" style="31" customWidth="1"/>
    <col min="4099" max="4353" width="9.109375" style="31"/>
    <col min="4354" max="4354" width="139.5546875" style="31" customWidth="1"/>
    <col min="4355" max="4609" width="9.109375" style="31"/>
    <col min="4610" max="4610" width="139.5546875" style="31" customWidth="1"/>
    <col min="4611" max="4865" width="9.109375" style="31"/>
    <col min="4866" max="4866" width="139.5546875" style="31" customWidth="1"/>
    <col min="4867" max="5121" width="9.109375" style="31"/>
    <col min="5122" max="5122" width="139.5546875" style="31" customWidth="1"/>
    <col min="5123" max="5377" width="9.109375" style="31"/>
    <col min="5378" max="5378" width="139.5546875" style="31" customWidth="1"/>
    <col min="5379" max="5633" width="9.109375" style="31"/>
    <col min="5634" max="5634" width="139.5546875" style="31" customWidth="1"/>
    <col min="5635" max="5889" width="9.109375" style="31"/>
    <col min="5890" max="5890" width="139.5546875" style="31" customWidth="1"/>
    <col min="5891" max="6145" width="9.109375" style="31"/>
    <col min="6146" max="6146" width="139.5546875" style="31" customWidth="1"/>
    <col min="6147" max="6401" width="9.109375" style="31"/>
    <col min="6402" max="6402" width="139.5546875" style="31" customWidth="1"/>
    <col min="6403" max="6657" width="9.109375" style="31"/>
    <col min="6658" max="6658" width="139.5546875" style="31" customWidth="1"/>
    <col min="6659" max="6913" width="9.109375" style="31"/>
    <col min="6914" max="6914" width="139.5546875" style="31" customWidth="1"/>
    <col min="6915" max="7169" width="9.109375" style="31"/>
    <col min="7170" max="7170" width="139.5546875" style="31" customWidth="1"/>
    <col min="7171" max="7425" width="9.109375" style="31"/>
    <col min="7426" max="7426" width="139.5546875" style="31" customWidth="1"/>
    <col min="7427" max="7681" width="9.109375" style="31"/>
    <col min="7682" max="7682" width="139.5546875" style="31" customWidth="1"/>
    <col min="7683" max="7937" width="9.109375" style="31"/>
    <col min="7938" max="7938" width="139.5546875" style="31" customWidth="1"/>
    <col min="7939" max="8193" width="9.109375" style="31"/>
    <col min="8194" max="8194" width="139.5546875" style="31" customWidth="1"/>
    <col min="8195" max="8449" width="9.109375" style="31"/>
    <col min="8450" max="8450" width="139.5546875" style="31" customWidth="1"/>
    <col min="8451" max="8705" width="9.109375" style="31"/>
    <col min="8706" max="8706" width="139.5546875" style="31" customWidth="1"/>
    <col min="8707" max="8961" width="9.109375" style="31"/>
    <col min="8962" max="8962" width="139.5546875" style="31" customWidth="1"/>
    <col min="8963" max="9217" width="9.109375" style="31"/>
    <col min="9218" max="9218" width="139.5546875" style="31" customWidth="1"/>
    <col min="9219" max="9473" width="9.109375" style="31"/>
    <col min="9474" max="9474" width="139.5546875" style="31" customWidth="1"/>
    <col min="9475" max="9729" width="9.109375" style="31"/>
    <col min="9730" max="9730" width="139.5546875" style="31" customWidth="1"/>
    <col min="9731" max="9985" width="9.109375" style="31"/>
    <col min="9986" max="9986" width="139.5546875" style="31" customWidth="1"/>
    <col min="9987" max="10241" width="9.109375" style="31"/>
    <col min="10242" max="10242" width="139.5546875" style="31" customWidth="1"/>
    <col min="10243" max="10497" width="9.109375" style="31"/>
    <col min="10498" max="10498" width="139.5546875" style="31" customWidth="1"/>
    <col min="10499" max="10753" width="9.109375" style="31"/>
    <col min="10754" max="10754" width="139.5546875" style="31" customWidth="1"/>
    <col min="10755" max="11009" width="9.109375" style="31"/>
    <col min="11010" max="11010" width="139.5546875" style="31" customWidth="1"/>
    <col min="11011" max="11265" width="9.109375" style="31"/>
    <col min="11266" max="11266" width="139.5546875" style="31" customWidth="1"/>
    <col min="11267" max="11521" width="9.109375" style="31"/>
    <col min="11522" max="11522" width="139.5546875" style="31" customWidth="1"/>
    <col min="11523" max="11777" width="9.109375" style="31"/>
    <col min="11778" max="11778" width="139.5546875" style="31" customWidth="1"/>
    <col min="11779" max="12033" width="9.109375" style="31"/>
    <col min="12034" max="12034" width="139.5546875" style="31" customWidth="1"/>
    <col min="12035" max="12289" width="9.109375" style="31"/>
    <col min="12290" max="12290" width="139.5546875" style="31" customWidth="1"/>
    <col min="12291" max="12545" width="9.109375" style="31"/>
    <col min="12546" max="12546" width="139.5546875" style="31" customWidth="1"/>
    <col min="12547" max="12801" width="9.109375" style="31"/>
    <col min="12802" max="12802" width="139.5546875" style="31" customWidth="1"/>
    <col min="12803" max="13057" width="9.109375" style="31"/>
    <col min="13058" max="13058" width="139.5546875" style="31" customWidth="1"/>
    <col min="13059" max="13313" width="9.109375" style="31"/>
    <col min="13314" max="13314" width="139.5546875" style="31" customWidth="1"/>
    <col min="13315" max="13569" width="9.109375" style="31"/>
    <col min="13570" max="13570" width="139.5546875" style="31" customWidth="1"/>
    <col min="13571" max="13825" width="9.109375" style="31"/>
    <col min="13826" max="13826" width="139.5546875" style="31" customWidth="1"/>
    <col min="13827" max="14081" width="9.109375" style="31"/>
    <col min="14082" max="14082" width="139.5546875" style="31" customWidth="1"/>
    <col min="14083" max="14337" width="9.109375" style="31"/>
    <col min="14338" max="14338" width="139.5546875" style="31" customWidth="1"/>
    <col min="14339" max="14593" width="9.109375" style="31"/>
    <col min="14594" max="14594" width="139.5546875" style="31" customWidth="1"/>
    <col min="14595" max="14849" width="9.109375" style="31"/>
    <col min="14850" max="14850" width="139.5546875" style="31" customWidth="1"/>
    <col min="14851" max="15105" width="9.109375" style="31"/>
    <col min="15106" max="15106" width="139.5546875" style="31" customWidth="1"/>
    <col min="15107" max="15361" width="9.109375" style="31"/>
    <col min="15362" max="15362" width="139.5546875" style="31" customWidth="1"/>
    <col min="15363" max="15617" width="9.109375" style="31"/>
    <col min="15618" max="15618" width="139.5546875" style="31" customWidth="1"/>
    <col min="15619" max="15873" width="9.109375" style="31"/>
    <col min="15874" max="15874" width="139.5546875" style="31" customWidth="1"/>
    <col min="15875" max="16129" width="9.109375" style="31"/>
    <col min="16130" max="16130" width="139.5546875" style="31" customWidth="1"/>
    <col min="16131" max="16384" width="9.109375" style="31"/>
  </cols>
  <sheetData>
    <row r="1" spans="1:3" ht="23.25" customHeight="1" thickTop="1" x14ac:dyDescent="0.25">
      <c r="A1" s="99"/>
      <c r="B1" s="100" t="s">
        <v>113</v>
      </c>
    </row>
    <row r="2" spans="1:3" ht="168.75" customHeight="1" thickBot="1" x14ac:dyDescent="0.3">
      <c r="A2" s="101"/>
      <c r="B2" s="102" t="s">
        <v>107</v>
      </c>
      <c r="C2" s="28"/>
    </row>
    <row r="3" spans="1:3" ht="45" customHeight="1" thickTop="1" x14ac:dyDescent="0.25">
      <c r="A3" s="97" t="s">
        <v>123</v>
      </c>
      <c r="B3" s="98" t="s">
        <v>79</v>
      </c>
    </row>
    <row r="4" spans="1:3" ht="40.5" customHeight="1" x14ac:dyDescent="0.25">
      <c r="A4" s="128" t="s">
        <v>101</v>
      </c>
      <c r="B4" s="129" t="s">
        <v>102</v>
      </c>
    </row>
    <row r="5" spans="1:3" ht="26.25" customHeight="1" x14ac:dyDescent="0.25">
      <c r="A5" s="48" t="s">
        <v>124</v>
      </c>
      <c r="B5" s="51" t="s">
        <v>59</v>
      </c>
    </row>
    <row r="6" spans="1:3" ht="46.5" customHeight="1" x14ac:dyDescent="0.25">
      <c r="A6" s="48" t="s">
        <v>99</v>
      </c>
      <c r="B6" s="45" t="s">
        <v>98</v>
      </c>
    </row>
    <row r="7" spans="1:3" ht="60" customHeight="1" x14ac:dyDescent="0.25">
      <c r="A7" s="47" t="s">
        <v>88</v>
      </c>
      <c r="B7" s="27" t="s">
        <v>214</v>
      </c>
    </row>
    <row r="8" spans="1:3" ht="66" x14ac:dyDescent="0.25">
      <c r="B8" s="27" t="s">
        <v>168</v>
      </c>
    </row>
    <row r="9" spans="1:3" ht="21" customHeight="1" x14ac:dyDescent="0.25">
      <c r="B9" s="27" t="s">
        <v>55</v>
      </c>
    </row>
    <row r="10" spans="1:3" ht="33.75" customHeight="1" x14ac:dyDescent="0.25">
      <c r="B10" s="27" t="s">
        <v>125</v>
      </c>
    </row>
    <row r="11" spans="1:3" ht="26.25" customHeight="1" x14ac:dyDescent="0.25">
      <c r="B11" s="27" t="s">
        <v>126</v>
      </c>
    </row>
    <row r="12" spans="1:3" ht="32.25" customHeight="1" x14ac:dyDescent="0.25">
      <c r="B12" s="27" t="s">
        <v>53</v>
      </c>
    </row>
    <row r="13" spans="1:3" ht="84" customHeight="1" x14ac:dyDescent="0.25">
      <c r="B13" s="27" t="s">
        <v>258</v>
      </c>
    </row>
    <row r="14" spans="1:3" ht="21" customHeight="1" x14ac:dyDescent="0.25">
      <c r="B14" s="27" t="s">
        <v>2</v>
      </c>
    </row>
    <row r="15" spans="1:3" ht="39.6" x14ac:dyDescent="0.25">
      <c r="B15" s="27" t="s">
        <v>254</v>
      </c>
      <c r="C15" s="27"/>
    </row>
    <row r="16" spans="1:3" ht="46.5" customHeight="1" x14ac:dyDescent="0.25">
      <c r="A16" s="128" t="s">
        <v>100</v>
      </c>
      <c r="B16" s="133" t="s">
        <v>73</v>
      </c>
    </row>
    <row r="17" spans="1:2" ht="53.25" customHeight="1" x14ac:dyDescent="0.25">
      <c r="A17" s="48" t="s">
        <v>194</v>
      </c>
      <c r="B17" s="45" t="s">
        <v>133</v>
      </c>
    </row>
    <row r="18" spans="1:2" ht="57.75" customHeight="1" x14ac:dyDescent="0.25">
      <c r="A18" s="48" t="s">
        <v>213</v>
      </c>
      <c r="B18" s="45" t="s">
        <v>171</v>
      </c>
    </row>
    <row r="19" spans="1:2" ht="63" customHeight="1" x14ac:dyDescent="0.25">
      <c r="A19" s="128" t="s">
        <v>195</v>
      </c>
      <c r="B19" s="133" t="s">
        <v>134</v>
      </c>
    </row>
    <row r="20" spans="1:2" ht="57.75" customHeight="1" x14ac:dyDescent="0.25">
      <c r="A20" s="48" t="s">
        <v>196</v>
      </c>
      <c r="B20" s="45" t="s">
        <v>76</v>
      </c>
    </row>
    <row r="21" spans="1:2" ht="60.75" customHeight="1" x14ac:dyDescent="0.25">
      <c r="A21" s="48" t="s">
        <v>197</v>
      </c>
      <c r="B21" s="51" t="s">
        <v>77</v>
      </c>
    </row>
    <row r="22" spans="1:2" ht="52.8" x14ac:dyDescent="0.25">
      <c r="A22" s="128" t="s">
        <v>198</v>
      </c>
      <c r="B22" s="143" t="s">
        <v>78</v>
      </c>
    </row>
    <row r="23" spans="1:2" x14ac:dyDescent="0.25">
      <c r="B23" s="60"/>
    </row>
    <row r="24" spans="1:2" ht="26.4" x14ac:dyDescent="0.25">
      <c r="B24" s="28" t="s">
        <v>127</v>
      </c>
    </row>
    <row r="26" spans="1:2" ht="22.5" customHeight="1" x14ac:dyDescent="0.25">
      <c r="B26" s="32" t="s">
        <v>80</v>
      </c>
    </row>
    <row r="27" spans="1:2" ht="52.8" x14ac:dyDescent="0.25">
      <c r="B27" s="28" t="s">
        <v>199</v>
      </c>
    </row>
    <row r="28" spans="1:2" x14ac:dyDescent="0.25">
      <c r="B28" s="28"/>
    </row>
  </sheetData>
  <sheetProtection algorithmName="SHA-512" hashValue="VVRG+AwkvpXcrHmbIdkpoO3ZDXqG7Y0YOsSBZSX0fGWwiNnFEag8J753Nl6XrUuphCUO8khdkLq8JJZ2nBs4Ng==" saltValue="YRWT7cxRa/y7KWxdsHKtGw==" spinCount="100000" sheet="1" objects="1" scenarios="1"/>
  <pageMargins left="0.2" right="0.2" top="0.2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Q223"/>
  <sheetViews>
    <sheetView zoomScale="110" zoomScaleNormal="110" workbookViewId="0">
      <pane xSplit="1" ySplit="15" topLeftCell="B16" activePane="bottomRight" state="frozen"/>
      <selection pane="topRight" activeCell="C1" sqref="C1"/>
      <selection pane="bottomLeft" activeCell="A17" sqref="A17"/>
      <selection pane="bottomRight" activeCell="E17" sqref="E17"/>
    </sheetView>
  </sheetViews>
  <sheetFormatPr defaultRowHeight="13.2" x14ac:dyDescent="0.25"/>
  <cols>
    <col min="1" max="1" width="26.88671875" style="57" customWidth="1"/>
    <col min="2" max="2" width="11.6640625" style="57" customWidth="1"/>
    <col min="3" max="4" width="11.44140625" style="57" customWidth="1"/>
    <col min="5" max="5" width="12.44140625" style="57" customWidth="1"/>
    <col min="6" max="6" width="12.6640625" style="57" customWidth="1"/>
    <col min="7" max="7" width="10.109375" style="57" customWidth="1"/>
    <col min="8" max="8" width="5.6640625" style="57" customWidth="1"/>
    <col min="9" max="9" width="11.6640625" style="57" customWidth="1"/>
    <col min="10" max="10" width="12.33203125" style="57" customWidth="1"/>
    <col min="11" max="11" width="10.88671875" style="57" customWidth="1"/>
    <col min="12" max="12" width="11.5546875" style="57" customWidth="1"/>
    <col min="13" max="13" width="10.88671875" style="57" customWidth="1"/>
    <col min="14" max="14" width="11.5546875" customWidth="1"/>
    <col min="15" max="257" width="9.109375" style="57"/>
    <col min="258" max="258" width="30.6640625" style="57" customWidth="1"/>
    <col min="259" max="259" width="11.6640625" style="57" customWidth="1"/>
    <col min="260" max="260" width="9.33203125" style="57" customWidth="1"/>
    <col min="261" max="268" width="11.6640625" style="57" customWidth="1"/>
    <col min="269" max="269" width="36.6640625" style="57" customWidth="1"/>
    <col min="270" max="513" width="9.109375" style="57"/>
    <col min="514" max="514" width="30.6640625" style="57" customWidth="1"/>
    <col min="515" max="515" width="11.6640625" style="57" customWidth="1"/>
    <col min="516" max="516" width="9.33203125" style="57" customWidth="1"/>
    <col min="517" max="524" width="11.6640625" style="57" customWidth="1"/>
    <col min="525" max="525" width="36.6640625" style="57" customWidth="1"/>
    <col min="526" max="769" width="9.109375" style="57"/>
    <col min="770" max="770" width="30.6640625" style="57" customWidth="1"/>
    <col min="771" max="771" width="11.6640625" style="57" customWidth="1"/>
    <col min="772" max="772" width="9.33203125" style="57" customWidth="1"/>
    <col min="773" max="780" width="11.6640625" style="57" customWidth="1"/>
    <col min="781" max="781" width="36.6640625" style="57" customWidth="1"/>
    <col min="782" max="1025" width="9.109375" style="57"/>
    <col min="1026" max="1026" width="30.6640625" style="57" customWidth="1"/>
    <col min="1027" max="1027" width="11.6640625" style="57" customWidth="1"/>
    <col min="1028" max="1028" width="9.33203125" style="57" customWidth="1"/>
    <col min="1029" max="1036" width="11.6640625" style="57" customWidth="1"/>
    <col min="1037" max="1037" width="36.6640625" style="57" customWidth="1"/>
    <col min="1038" max="1281" width="9.109375" style="57"/>
    <col min="1282" max="1282" width="30.6640625" style="57" customWidth="1"/>
    <col min="1283" max="1283" width="11.6640625" style="57" customWidth="1"/>
    <col min="1284" max="1284" width="9.33203125" style="57" customWidth="1"/>
    <col min="1285" max="1292" width="11.6640625" style="57" customWidth="1"/>
    <col min="1293" max="1293" width="36.6640625" style="57" customWidth="1"/>
    <col min="1294" max="1537" width="9.109375" style="57"/>
    <col min="1538" max="1538" width="30.6640625" style="57" customWidth="1"/>
    <col min="1539" max="1539" width="11.6640625" style="57" customWidth="1"/>
    <col min="1540" max="1540" width="9.33203125" style="57" customWidth="1"/>
    <col min="1541" max="1548" width="11.6640625" style="57" customWidth="1"/>
    <col min="1549" max="1549" width="36.6640625" style="57" customWidth="1"/>
    <col min="1550" max="1793" width="9.109375" style="57"/>
    <col min="1794" max="1794" width="30.6640625" style="57" customWidth="1"/>
    <col min="1795" max="1795" width="11.6640625" style="57" customWidth="1"/>
    <col min="1796" max="1796" width="9.33203125" style="57" customWidth="1"/>
    <col min="1797" max="1804" width="11.6640625" style="57" customWidth="1"/>
    <col min="1805" max="1805" width="36.6640625" style="57" customWidth="1"/>
    <col min="1806" max="2049" width="9.109375" style="57"/>
    <col min="2050" max="2050" width="30.6640625" style="57" customWidth="1"/>
    <col min="2051" max="2051" width="11.6640625" style="57" customWidth="1"/>
    <col min="2052" max="2052" width="9.33203125" style="57" customWidth="1"/>
    <col min="2053" max="2060" width="11.6640625" style="57" customWidth="1"/>
    <col min="2061" max="2061" width="36.6640625" style="57" customWidth="1"/>
    <col min="2062" max="2305" width="9.109375" style="57"/>
    <col min="2306" max="2306" width="30.6640625" style="57" customWidth="1"/>
    <col min="2307" max="2307" width="11.6640625" style="57" customWidth="1"/>
    <col min="2308" max="2308" width="9.33203125" style="57" customWidth="1"/>
    <col min="2309" max="2316" width="11.6640625" style="57" customWidth="1"/>
    <col min="2317" max="2317" width="36.6640625" style="57" customWidth="1"/>
    <col min="2318" max="2561" width="9.109375" style="57"/>
    <col min="2562" max="2562" width="30.6640625" style="57" customWidth="1"/>
    <col min="2563" max="2563" width="11.6640625" style="57" customWidth="1"/>
    <col min="2564" max="2564" width="9.33203125" style="57" customWidth="1"/>
    <col min="2565" max="2572" width="11.6640625" style="57" customWidth="1"/>
    <col min="2573" max="2573" width="36.6640625" style="57" customWidth="1"/>
    <col min="2574" max="2817" width="9.109375" style="57"/>
    <col min="2818" max="2818" width="30.6640625" style="57" customWidth="1"/>
    <col min="2819" max="2819" width="11.6640625" style="57" customWidth="1"/>
    <col min="2820" max="2820" width="9.33203125" style="57" customWidth="1"/>
    <col min="2821" max="2828" width="11.6640625" style="57" customWidth="1"/>
    <col min="2829" max="2829" width="36.6640625" style="57" customWidth="1"/>
    <col min="2830" max="3073" width="9.109375" style="57"/>
    <col min="3074" max="3074" width="30.6640625" style="57" customWidth="1"/>
    <col min="3075" max="3075" width="11.6640625" style="57" customWidth="1"/>
    <col min="3076" max="3076" width="9.33203125" style="57" customWidth="1"/>
    <col min="3077" max="3084" width="11.6640625" style="57" customWidth="1"/>
    <col min="3085" max="3085" width="36.6640625" style="57" customWidth="1"/>
    <col min="3086" max="3329" width="9.109375" style="57"/>
    <col min="3330" max="3330" width="30.6640625" style="57" customWidth="1"/>
    <col min="3331" max="3331" width="11.6640625" style="57" customWidth="1"/>
    <col min="3332" max="3332" width="9.33203125" style="57" customWidth="1"/>
    <col min="3333" max="3340" width="11.6640625" style="57" customWidth="1"/>
    <col min="3341" max="3341" width="36.6640625" style="57" customWidth="1"/>
    <col min="3342" max="3585" width="9.109375" style="57"/>
    <col min="3586" max="3586" width="30.6640625" style="57" customWidth="1"/>
    <col min="3587" max="3587" width="11.6640625" style="57" customWidth="1"/>
    <col min="3588" max="3588" width="9.33203125" style="57" customWidth="1"/>
    <col min="3589" max="3596" width="11.6640625" style="57" customWidth="1"/>
    <col min="3597" max="3597" width="36.6640625" style="57" customWidth="1"/>
    <col min="3598" max="3841" width="9.109375" style="57"/>
    <col min="3842" max="3842" width="30.6640625" style="57" customWidth="1"/>
    <col min="3843" max="3843" width="11.6640625" style="57" customWidth="1"/>
    <col min="3844" max="3844" width="9.33203125" style="57" customWidth="1"/>
    <col min="3845" max="3852" width="11.6640625" style="57" customWidth="1"/>
    <col min="3853" max="3853" width="36.6640625" style="57" customWidth="1"/>
    <col min="3854" max="4097" width="9.109375" style="57"/>
    <col min="4098" max="4098" width="30.6640625" style="57" customWidth="1"/>
    <col min="4099" max="4099" width="11.6640625" style="57" customWidth="1"/>
    <col min="4100" max="4100" width="9.33203125" style="57" customWidth="1"/>
    <col min="4101" max="4108" width="11.6640625" style="57" customWidth="1"/>
    <col min="4109" max="4109" width="36.6640625" style="57" customWidth="1"/>
    <col min="4110" max="4353" width="9.109375" style="57"/>
    <col min="4354" max="4354" width="30.6640625" style="57" customWidth="1"/>
    <col min="4355" max="4355" width="11.6640625" style="57" customWidth="1"/>
    <col min="4356" max="4356" width="9.33203125" style="57" customWidth="1"/>
    <col min="4357" max="4364" width="11.6640625" style="57" customWidth="1"/>
    <col min="4365" max="4365" width="36.6640625" style="57" customWidth="1"/>
    <col min="4366" max="4609" width="9.109375" style="57"/>
    <col min="4610" max="4610" width="30.6640625" style="57" customWidth="1"/>
    <col min="4611" max="4611" width="11.6640625" style="57" customWidth="1"/>
    <col min="4612" max="4612" width="9.33203125" style="57" customWidth="1"/>
    <col min="4613" max="4620" width="11.6640625" style="57" customWidth="1"/>
    <col min="4621" max="4621" width="36.6640625" style="57" customWidth="1"/>
    <col min="4622" max="4865" width="9.109375" style="57"/>
    <col min="4866" max="4866" width="30.6640625" style="57" customWidth="1"/>
    <col min="4867" max="4867" width="11.6640625" style="57" customWidth="1"/>
    <col min="4868" max="4868" width="9.33203125" style="57" customWidth="1"/>
    <col min="4869" max="4876" width="11.6640625" style="57" customWidth="1"/>
    <col min="4877" max="4877" width="36.6640625" style="57" customWidth="1"/>
    <col min="4878" max="5121" width="9.109375" style="57"/>
    <col min="5122" max="5122" width="30.6640625" style="57" customWidth="1"/>
    <col min="5123" max="5123" width="11.6640625" style="57" customWidth="1"/>
    <col min="5124" max="5124" width="9.33203125" style="57" customWidth="1"/>
    <col min="5125" max="5132" width="11.6640625" style="57" customWidth="1"/>
    <col min="5133" max="5133" width="36.6640625" style="57" customWidth="1"/>
    <col min="5134" max="5377" width="9.109375" style="57"/>
    <col min="5378" max="5378" width="30.6640625" style="57" customWidth="1"/>
    <col min="5379" max="5379" width="11.6640625" style="57" customWidth="1"/>
    <col min="5380" max="5380" width="9.33203125" style="57" customWidth="1"/>
    <col min="5381" max="5388" width="11.6640625" style="57" customWidth="1"/>
    <col min="5389" max="5389" width="36.6640625" style="57" customWidth="1"/>
    <col min="5390" max="5633" width="9.109375" style="57"/>
    <col min="5634" max="5634" width="30.6640625" style="57" customWidth="1"/>
    <col min="5635" max="5635" width="11.6640625" style="57" customWidth="1"/>
    <col min="5636" max="5636" width="9.33203125" style="57" customWidth="1"/>
    <col min="5637" max="5644" width="11.6640625" style="57" customWidth="1"/>
    <col min="5645" max="5645" width="36.6640625" style="57" customWidth="1"/>
    <col min="5646" max="5889" width="9.109375" style="57"/>
    <col min="5890" max="5890" width="30.6640625" style="57" customWidth="1"/>
    <col min="5891" max="5891" width="11.6640625" style="57" customWidth="1"/>
    <col min="5892" max="5892" width="9.33203125" style="57" customWidth="1"/>
    <col min="5893" max="5900" width="11.6640625" style="57" customWidth="1"/>
    <col min="5901" max="5901" width="36.6640625" style="57" customWidth="1"/>
    <col min="5902" max="6145" width="9.109375" style="57"/>
    <col min="6146" max="6146" width="30.6640625" style="57" customWidth="1"/>
    <col min="6147" max="6147" width="11.6640625" style="57" customWidth="1"/>
    <col min="6148" max="6148" width="9.33203125" style="57" customWidth="1"/>
    <col min="6149" max="6156" width="11.6640625" style="57" customWidth="1"/>
    <col min="6157" max="6157" width="36.6640625" style="57" customWidth="1"/>
    <col min="6158" max="6401" width="9.109375" style="57"/>
    <col min="6402" max="6402" width="30.6640625" style="57" customWidth="1"/>
    <col min="6403" max="6403" width="11.6640625" style="57" customWidth="1"/>
    <col min="6404" max="6404" width="9.33203125" style="57" customWidth="1"/>
    <col min="6405" max="6412" width="11.6640625" style="57" customWidth="1"/>
    <col min="6413" max="6413" width="36.6640625" style="57" customWidth="1"/>
    <col min="6414" max="6657" width="9.109375" style="57"/>
    <col min="6658" max="6658" width="30.6640625" style="57" customWidth="1"/>
    <col min="6659" max="6659" width="11.6640625" style="57" customWidth="1"/>
    <col min="6660" max="6660" width="9.33203125" style="57" customWidth="1"/>
    <col min="6661" max="6668" width="11.6640625" style="57" customWidth="1"/>
    <col min="6669" max="6669" width="36.6640625" style="57" customWidth="1"/>
    <col min="6670" max="6913" width="9.109375" style="57"/>
    <col min="6914" max="6914" width="30.6640625" style="57" customWidth="1"/>
    <col min="6915" max="6915" width="11.6640625" style="57" customWidth="1"/>
    <col min="6916" max="6916" width="9.33203125" style="57" customWidth="1"/>
    <col min="6917" max="6924" width="11.6640625" style="57" customWidth="1"/>
    <col min="6925" max="6925" width="36.6640625" style="57" customWidth="1"/>
    <col min="6926" max="7169" width="9.109375" style="57"/>
    <col min="7170" max="7170" width="30.6640625" style="57" customWidth="1"/>
    <col min="7171" max="7171" width="11.6640625" style="57" customWidth="1"/>
    <col min="7172" max="7172" width="9.33203125" style="57" customWidth="1"/>
    <col min="7173" max="7180" width="11.6640625" style="57" customWidth="1"/>
    <col min="7181" max="7181" width="36.6640625" style="57" customWidth="1"/>
    <col min="7182" max="7425" width="9.109375" style="57"/>
    <col min="7426" max="7426" width="30.6640625" style="57" customWidth="1"/>
    <col min="7427" max="7427" width="11.6640625" style="57" customWidth="1"/>
    <col min="7428" max="7428" width="9.33203125" style="57" customWidth="1"/>
    <col min="7429" max="7436" width="11.6640625" style="57" customWidth="1"/>
    <col min="7437" max="7437" width="36.6640625" style="57" customWidth="1"/>
    <col min="7438" max="7681" width="9.109375" style="57"/>
    <col min="7682" max="7682" width="30.6640625" style="57" customWidth="1"/>
    <col min="7683" max="7683" width="11.6640625" style="57" customWidth="1"/>
    <col min="7684" max="7684" width="9.33203125" style="57" customWidth="1"/>
    <col min="7685" max="7692" width="11.6640625" style="57" customWidth="1"/>
    <col min="7693" max="7693" width="36.6640625" style="57" customWidth="1"/>
    <col min="7694" max="7937" width="9.109375" style="57"/>
    <col min="7938" max="7938" width="30.6640625" style="57" customWidth="1"/>
    <col min="7939" max="7939" width="11.6640625" style="57" customWidth="1"/>
    <col min="7940" max="7940" width="9.33203125" style="57" customWidth="1"/>
    <col min="7941" max="7948" width="11.6640625" style="57" customWidth="1"/>
    <col min="7949" max="7949" width="36.6640625" style="57" customWidth="1"/>
    <col min="7950" max="8193" width="9.109375" style="57"/>
    <col min="8194" max="8194" width="30.6640625" style="57" customWidth="1"/>
    <col min="8195" max="8195" width="11.6640625" style="57" customWidth="1"/>
    <col min="8196" max="8196" width="9.33203125" style="57" customWidth="1"/>
    <col min="8197" max="8204" width="11.6640625" style="57" customWidth="1"/>
    <col min="8205" max="8205" width="36.6640625" style="57" customWidth="1"/>
    <col min="8206" max="8449" width="9.109375" style="57"/>
    <col min="8450" max="8450" width="30.6640625" style="57" customWidth="1"/>
    <col min="8451" max="8451" width="11.6640625" style="57" customWidth="1"/>
    <col min="8452" max="8452" width="9.33203125" style="57" customWidth="1"/>
    <col min="8453" max="8460" width="11.6640625" style="57" customWidth="1"/>
    <col min="8461" max="8461" width="36.6640625" style="57" customWidth="1"/>
    <col min="8462" max="8705" width="9.109375" style="57"/>
    <col min="8706" max="8706" width="30.6640625" style="57" customWidth="1"/>
    <col min="8707" max="8707" width="11.6640625" style="57" customWidth="1"/>
    <col min="8708" max="8708" width="9.33203125" style="57" customWidth="1"/>
    <col min="8709" max="8716" width="11.6640625" style="57" customWidth="1"/>
    <col min="8717" max="8717" width="36.6640625" style="57" customWidth="1"/>
    <col min="8718" max="8961" width="9.109375" style="57"/>
    <col min="8962" max="8962" width="30.6640625" style="57" customWidth="1"/>
    <col min="8963" max="8963" width="11.6640625" style="57" customWidth="1"/>
    <col min="8964" max="8964" width="9.33203125" style="57" customWidth="1"/>
    <col min="8965" max="8972" width="11.6640625" style="57" customWidth="1"/>
    <col min="8973" max="8973" width="36.6640625" style="57" customWidth="1"/>
    <col min="8974" max="9217" width="9.109375" style="57"/>
    <col min="9218" max="9218" width="30.6640625" style="57" customWidth="1"/>
    <col min="9219" max="9219" width="11.6640625" style="57" customWidth="1"/>
    <col min="9220" max="9220" width="9.33203125" style="57" customWidth="1"/>
    <col min="9221" max="9228" width="11.6640625" style="57" customWidth="1"/>
    <col min="9229" max="9229" width="36.6640625" style="57" customWidth="1"/>
    <col min="9230" max="9473" width="9.109375" style="57"/>
    <col min="9474" max="9474" width="30.6640625" style="57" customWidth="1"/>
    <col min="9475" max="9475" width="11.6640625" style="57" customWidth="1"/>
    <col min="9476" max="9476" width="9.33203125" style="57" customWidth="1"/>
    <col min="9477" max="9484" width="11.6640625" style="57" customWidth="1"/>
    <col min="9485" max="9485" width="36.6640625" style="57" customWidth="1"/>
    <col min="9486" max="9729" width="9.109375" style="57"/>
    <col min="9730" max="9730" width="30.6640625" style="57" customWidth="1"/>
    <col min="9731" max="9731" width="11.6640625" style="57" customWidth="1"/>
    <col min="9732" max="9732" width="9.33203125" style="57" customWidth="1"/>
    <col min="9733" max="9740" width="11.6640625" style="57" customWidth="1"/>
    <col min="9741" max="9741" width="36.6640625" style="57" customWidth="1"/>
    <col min="9742" max="9985" width="9.109375" style="57"/>
    <col min="9986" max="9986" width="30.6640625" style="57" customWidth="1"/>
    <col min="9987" max="9987" width="11.6640625" style="57" customWidth="1"/>
    <col min="9988" max="9988" width="9.33203125" style="57" customWidth="1"/>
    <col min="9989" max="9996" width="11.6640625" style="57" customWidth="1"/>
    <col min="9997" max="9997" width="36.6640625" style="57" customWidth="1"/>
    <col min="9998" max="10241" width="9.109375" style="57"/>
    <col min="10242" max="10242" width="30.6640625" style="57" customWidth="1"/>
    <col min="10243" max="10243" width="11.6640625" style="57" customWidth="1"/>
    <col min="10244" max="10244" width="9.33203125" style="57" customWidth="1"/>
    <col min="10245" max="10252" width="11.6640625" style="57" customWidth="1"/>
    <col min="10253" max="10253" width="36.6640625" style="57" customWidth="1"/>
    <col min="10254" max="10497" width="9.109375" style="57"/>
    <col min="10498" max="10498" width="30.6640625" style="57" customWidth="1"/>
    <col min="10499" max="10499" width="11.6640625" style="57" customWidth="1"/>
    <col min="10500" max="10500" width="9.33203125" style="57" customWidth="1"/>
    <col min="10501" max="10508" width="11.6640625" style="57" customWidth="1"/>
    <col min="10509" max="10509" width="36.6640625" style="57" customWidth="1"/>
    <col min="10510" max="10753" width="9.109375" style="57"/>
    <col min="10754" max="10754" width="30.6640625" style="57" customWidth="1"/>
    <col min="10755" max="10755" width="11.6640625" style="57" customWidth="1"/>
    <col min="10756" max="10756" width="9.33203125" style="57" customWidth="1"/>
    <col min="10757" max="10764" width="11.6640625" style="57" customWidth="1"/>
    <col min="10765" max="10765" width="36.6640625" style="57" customWidth="1"/>
    <col min="10766" max="11009" width="9.109375" style="57"/>
    <col min="11010" max="11010" width="30.6640625" style="57" customWidth="1"/>
    <col min="11011" max="11011" width="11.6640625" style="57" customWidth="1"/>
    <col min="11012" max="11012" width="9.33203125" style="57" customWidth="1"/>
    <col min="11013" max="11020" width="11.6640625" style="57" customWidth="1"/>
    <col min="11021" max="11021" width="36.6640625" style="57" customWidth="1"/>
    <col min="11022" max="11265" width="9.109375" style="57"/>
    <col min="11266" max="11266" width="30.6640625" style="57" customWidth="1"/>
    <col min="11267" max="11267" width="11.6640625" style="57" customWidth="1"/>
    <col min="11268" max="11268" width="9.33203125" style="57" customWidth="1"/>
    <col min="11269" max="11276" width="11.6640625" style="57" customWidth="1"/>
    <col min="11277" max="11277" width="36.6640625" style="57" customWidth="1"/>
    <col min="11278" max="11521" width="9.109375" style="57"/>
    <col min="11522" max="11522" width="30.6640625" style="57" customWidth="1"/>
    <col min="11523" max="11523" width="11.6640625" style="57" customWidth="1"/>
    <col min="11524" max="11524" width="9.33203125" style="57" customWidth="1"/>
    <col min="11525" max="11532" width="11.6640625" style="57" customWidth="1"/>
    <col min="11533" max="11533" width="36.6640625" style="57" customWidth="1"/>
    <col min="11534" max="11777" width="9.109375" style="57"/>
    <col min="11778" max="11778" width="30.6640625" style="57" customWidth="1"/>
    <col min="11779" max="11779" width="11.6640625" style="57" customWidth="1"/>
    <col min="11780" max="11780" width="9.33203125" style="57" customWidth="1"/>
    <col min="11781" max="11788" width="11.6640625" style="57" customWidth="1"/>
    <col min="11789" max="11789" width="36.6640625" style="57" customWidth="1"/>
    <col min="11790" max="12033" width="9.109375" style="57"/>
    <col min="12034" max="12034" width="30.6640625" style="57" customWidth="1"/>
    <col min="12035" max="12035" width="11.6640625" style="57" customWidth="1"/>
    <col min="12036" max="12036" width="9.33203125" style="57" customWidth="1"/>
    <col min="12037" max="12044" width="11.6640625" style="57" customWidth="1"/>
    <col min="12045" max="12045" width="36.6640625" style="57" customWidth="1"/>
    <col min="12046" max="12289" width="9.109375" style="57"/>
    <col min="12290" max="12290" width="30.6640625" style="57" customWidth="1"/>
    <col min="12291" max="12291" width="11.6640625" style="57" customWidth="1"/>
    <col min="12292" max="12292" width="9.33203125" style="57" customWidth="1"/>
    <col min="12293" max="12300" width="11.6640625" style="57" customWidth="1"/>
    <col min="12301" max="12301" width="36.6640625" style="57" customWidth="1"/>
    <col min="12302" max="12545" width="9.109375" style="57"/>
    <col min="12546" max="12546" width="30.6640625" style="57" customWidth="1"/>
    <col min="12547" max="12547" width="11.6640625" style="57" customWidth="1"/>
    <col min="12548" max="12548" width="9.33203125" style="57" customWidth="1"/>
    <col min="12549" max="12556" width="11.6640625" style="57" customWidth="1"/>
    <col min="12557" max="12557" width="36.6640625" style="57" customWidth="1"/>
    <col min="12558" max="12801" width="9.109375" style="57"/>
    <col min="12802" max="12802" width="30.6640625" style="57" customWidth="1"/>
    <col min="12803" max="12803" width="11.6640625" style="57" customWidth="1"/>
    <col min="12804" max="12804" width="9.33203125" style="57" customWidth="1"/>
    <col min="12805" max="12812" width="11.6640625" style="57" customWidth="1"/>
    <col min="12813" max="12813" width="36.6640625" style="57" customWidth="1"/>
    <col min="12814" max="13057" width="9.109375" style="57"/>
    <col min="13058" max="13058" width="30.6640625" style="57" customWidth="1"/>
    <col min="13059" max="13059" width="11.6640625" style="57" customWidth="1"/>
    <col min="13060" max="13060" width="9.33203125" style="57" customWidth="1"/>
    <col min="13061" max="13068" width="11.6640625" style="57" customWidth="1"/>
    <col min="13069" max="13069" width="36.6640625" style="57" customWidth="1"/>
    <col min="13070" max="13313" width="9.109375" style="57"/>
    <col min="13314" max="13314" width="30.6640625" style="57" customWidth="1"/>
    <col min="13315" max="13315" width="11.6640625" style="57" customWidth="1"/>
    <col min="13316" max="13316" width="9.33203125" style="57" customWidth="1"/>
    <col min="13317" max="13324" width="11.6640625" style="57" customWidth="1"/>
    <col min="13325" max="13325" width="36.6640625" style="57" customWidth="1"/>
    <col min="13326" max="13569" width="9.109375" style="57"/>
    <col min="13570" max="13570" width="30.6640625" style="57" customWidth="1"/>
    <col min="13571" max="13571" width="11.6640625" style="57" customWidth="1"/>
    <col min="13572" max="13572" width="9.33203125" style="57" customWidth="1"/>
    <col min="13573" max="13580" width="11.6640625" style="57" customWidth="1"/>
    <col min="13581" max="13581" width="36.6640625" style="57" customWidth="1"/>
    <col min="13582" max="13825" width="9.109375" style="57"/>
    <col min="13826" max="13826" width="30.6640625" style="57" customWidth="1"/>
    <col min="13827" max="13827" width="11.6640625" style="57" customWidth="1"/>
    <col min="13828" max="13828" width="9.33203125" style="57" customWidth="1"/>
    <col min="13829" max="13836" width="11.6640625" style="57" customWidth="1"/>
    <col min="13837" max="13837" width="36.6640625" style="57" customWidth="1"/>
    <col min="13838" max="14081" width="9.109375" style="57"/>
    <col min="14082" max="14082" width="30.6640625" style="57" customWidth="1"/>
    <col min="14083" max="14083" width="11.6640625" style="57" customWidth="1"/>
    <col min="14084" max="14084" width="9.33203125" style="57" customWidth="1"/>
    <col min="14085" max="14092" width="11.6640625" style="57" customWidth="1"/>
    <col min="14093" max="14093" width="36.6640625" style="57" customWidth="1"/>
    <col min="14094" max="14337" width="9.109375" style="57"/>
    <col min="14338" max="14338" width="30.6640625" style="57" customWidth="1"/>
    <col min="14339" max="14339" width="11.6640625" style="57" customWidth="1"/>
    <col min="14340" max="14340" width="9.33203125" style="57" customWidth="1"/>
    <col min="14341" max="14348" width="11.6640625" style="57" customWidth="1"/>
    <col min="14349" max="14349" width="36.6640625" style="57" customWidth="1"/>
    <col min="14350" max="14593" width="9.109375" style="57"/>
    <col min="14594" max="14594" width="30.6640625" style="57" customWidth="1"/>
    <col min="14595" max="14595" width="11.6640625" style="57" customWidth="1"/>
    <col min="14596" max="14596" width="9.33203125" style="57" customWidth="1"/>
    <col min="14597" max="14604" width="11.6640625" style="57" customWidth="1"/>
    <col min="14605" max="14605" width="36.6640625" style="57" customWidth="1"/>
    <col min="14606" max="14849" width="9.109375" style="57"/>
    <col min="14850" max="14850" width="30.6640625" style="57" customWidth="1"/>
    <col min="14851" max="14851" width="11.6640625" style="57" customWidth="1"/>
    <col min="14852" max="14852" width="9.33203125" style="57" customWidth="1"/>
    <col min="14853" max="14860" width="11.6640625" style="57" customWidth="1"/>
    <col min="14861" max="14861" width="36.6640625" style="57" customWidth="1"/>
    <col min="14862" max="15105" width="9.109375" style="57"/>
    <col min="15106" max="15106" width="30.6640625" style="57" customWidth="1"/>
    <col min="15107" max="15107" width="11.6640625" style="57" customWidth="1"/>
    <col min="15108" max="15108" width="9.33203125" style="57" customWidth="1"/>
    <col min="15109" max="15116" width="11.6640625" style="57" customWidth="1"/>
    <col min="15117" max="15117" width="36.6640625" style="57" customWidth="1"/>
    <col min="15118" max="15361" width="9.109375" style="57"/>
    <col min="15362" max="15362" width="30.6640625" style="57" customWidth="1"/>
    <col min="15363" max="15363" width="11.6640625" style="57" customWidth="1"/>
    <col min="15364" max="15364" width="9.33203125" style="57" customWidth="1"/>
    <col min="15365" max="15372" width="11.6640625" style="57" customWidth="1"/>
    <col min="15373" max="15373" width="36.6640625" style="57" customWidth="1"/>
    <col min="15374" max="15617" width="9.109375" style="57"/>
    <col min="15618" max="15618" width="30.6640625" style="57" customWidth="1"/>
    <col min="15619" max="15619" width="11.6640625" style="57" customWidth="1"/>
    <col min="15620" max="15620" width="9.33203125" style="57" customWidth="1"/>
    <col min="15621" max="15628" width="11.6640625" style="57" customWidth="1"/>
    <col min="15629" max="15629" width="36.6640625" style="57" customWidth="1"/>
    <col min="15630" max="15873" width="9.109375" style="57"/>
    <col min="15874" max="15874" width="30.6640625" style="57" customWidth="1"/>
    <col min="15875" max="15875" width="11.6640625" style="57" customWidth="1"/>
    <col min="15876" max="15876" width="9.33203125" style="57" customWidth="1"/>
    <col min="15877" max="15884" width="11.6640625" style="57" customWidth="1"/>
    <col min="15885" max="15885" width="36.6640625" style="57" customWidth="1"/>
    <col min="15886" max="16129" width="9.109375" style="57"/>
    <col min="16130" max="16130" width="30.6640625" style="57" customWidth="1"/>
    <col min="16131" max="16131" width="11.6640625" style="57" customWidth="1"/>
    <col min="16132" max="16132" width="9.33203125" style="57" customWidth="1"/>
    <col min="16133" max="16140" width="11.6640625" style="57" customWidth="1"/>
    <col min="16141" max="16141" width="36.6640625" style="57" customWidth="1"/>
    <col min="16142" max="16384" width="9.109375" style="57"/>
  </cols>
  <sheetData>
    <row r="1" spans="1:17" customFormat="1" ht="26.25" customHeight="1" thickTop="1" thickBot="1" x14ac:dyDescent="0.45">
      <c r="A1" s="175"/>
      <c r="B1" s="176"/>
      <c r="C1" s="176"/>
      <c r="D1" s="176"/>
      <c r="E1" s="180" t="s">
        <v>112</v>
      </c>
      <c r="F1" s="176"/>
      <c r="G1" s="176"/>
      <c r="H1" s="176"/>
      <c r="I1" s="176"/>
      <c r="J1" s="176"/>
      <c r="K1" s="176"/>
      <c r="L1" s="176"/>
    </row>
    <row r="2" spans="1:17" ht="15.75" customHeight="1" thickTop="1" thickBot="1" x14ac:dyDescent="0.3">
      <c r="A2" s="72" t="s">
        <v>103</v>
      </c>
      <c r="B2" s="68">
        <v>0</v>
      </c>
      <c r="C2" s="75" t="s">
        <v>83</v>
      </c>
      <c r="D2" s="76" t="str">
        <f>'Application Budget'!B2</f>
        <v>Enter your Organization Name</v>
      </c>
      <c r="F2" s="77"/>
      <c r="G2" s="75" t="s">
        <v>82</v>
      </c>
      <c r="H2" s="75"/>
      <c r="I2" s="87" t="str">
        <f>Expenses!H2</f>
        <v>Enter your Award # (found on your Award Agreement)</v>
      </c>
      <c r="K2" s="69"/>
      <c r="L2" s="69"/>
      <c r="M2" s="58" t="s">
        <v>144</v>
      </c>
      <c r="N2" s="117" t="str">
        <f>'Application Budget'!G2</f>
        <v>Enter your Project Title</v>
      </c>
    </row>
    <row r="3" spans="1:17" s="26" customFormat="1" ht="56.25" customHeight="1" thickBot="1" x14ac:dyDescent="0.3">
      <c r="A3" s="327" t="s">
        <v>61</v>
      </c>
      <c r="B3" s="328"/>
      <c r="C3" s="262" t="s">
        <v>58</v>
      </c>
      <c r="D3" s="263" t="s">
        <v>129</v>
      </c>
      <c r="E3" s="263" t="s">
        <v>130</v>
      </c>
      <c r="F3" s="263" t="s">
        <v>128</v>
      </c>
      <c r="G3" s="261" t="s">
        <v>47</v>
      </c>
      <c r="H3" s="261" t="s">
        <v>183</v>
      </c>
      <c r="I3" s="264" t="s">
        <v>48</v>
      </c>
      <c r="J3" s="264" t="s">
        <v>50</v>
      </c>
      <c r="K3" s="265" t="s">
        <v>131</v>
      </c>
      <c r="L3" s="326" t="s">
        <v>215</v>
      </c>
      <c r="M3" s="326"/>
      <c r="N3" s="326"/>
      <c r="O3" s="326"/>
      <c r="P3" s="165"/>
      <c r="Q3" s="166"/>
    </row>
    <row r="4" spans="1:17" customFormat="1" x14ac:dyDescent="0.25">
      <c r="A4" s="329" t="s">
        <v>34</v>
      </c>
      <c r="B4" s="330"/>
      <c r="C4" s="225">
        <f>SUMIF($B$16:$B$215,"personnel",E$16:E$215)</f>
        <v>0</v>
      </c>
      <c r="D4" s="103">
        <f>SUMIF($B$16:$B$215,"personnel",F$16:F$215)</f>
        <v>0</v>
      </c>
      <c r="E4" s="103">
        <f>SUMIF($B$16:$B$215,"personnel",G$16:G$215)</f>
        <v>0</v>
      </c>
      <c r="F4" s="103">
        <f t="shared" ref="F4:F12" si="0">SUM(C4,D4,E4)</f>
        <v>0</v>
      </c>
      <c r="G4" s="104">
        <f>SUMIF($B$16:$B$215,"personnel",K$16:K$215)</f>
        <v>0</v>
      </c>
      <c r="H4" s="104"/>
      <c r="I4" s="105">
        <f>SUMIF($B$16:$B$215,"personnel",L$16:L$215)</f>
        <v>0</v>
      </c>
      <c r="J4" s="105">
        <f>SUMIF($B$16:$B$215,"personnel",M$16:M$215)</f>
        <v>0</v>
      </c>
      <c r="K4" s="230">
        <f t="shared" ref="K4:K10" si="1">SUM(G4,I4,J4)</f>
        <v>0</v>
      </c>
      <c r="L4" s="227" t="str">
        <f>IF(G13&gt;C13,"WARNING: Your proposed revised amount is greater than the","")</f>
        <v/>
      </c>
      <c r="M4" s="167"/>
      <c r="N4" s="167"/>
      <c r="O4" s="167"/>
      <c r="P4" s="167"/>
      <c r="Q4" s="168"/>
    </row>
    <row r="5" spans="1:17" customFormat="1" x14ac:dyDescent="0.25">
      <c r="A5" s="331" t="s">
        <v>35</v>
      </c>
      <c r="B5" s="332"/>
      <c r="C5" s="226">
        <f>SUMIF($B$16:$B$215,"supplies",E$16:E$215)</f>
        <v>0</v>
      </c>
      <c r="D5" s="106">
        <f>SUMIF($B$16:$B$215,"supplies",F$16:F$215)</f>
        <v>0</v>
      </c>
      <c r="E5" s="106">
        <f>SUMIF($B$16:$B$215,"supplies",G$16:G$215)</f>
        <v>0</v>
      </c>
      <c r="F5" s="103">
        <f t="shared" si="0"/>
        <v>0</v>
      </c>
      <c r="G5" s="107">
        <f>SUMIF($B$16:$B$215,"supplies",K$16:K$215)</f>
        <v>0</v>
      </c>
      <c r="H5" s="107"/>
      <c r="I5" s="108">
        <f>SUMIF($B$16:$B$215,"supplies",L$16:L$215)</f>
        <v>0</v>
      </c>
      <c r="J5" s="108">
        <f>SUMIF($B$16:$B$215,"supplies",M$16:M$215)</f>
        <v>0</v>
      </c>
      <c r="K5" s="230">
        <f t="shared" si="1"/>
        <v>0</v>
      </c>
      <c r="L5" s="228" t="str">
        <f>IF(L4="","","original award amount. Change your proposed revised amounts.")</f>
        <v/>
      </c>
      <c r="M5" s="169"/>
      <c r="N5" s="169"/>
      <c r="O5" s="169"/>
      <c r="P5" s="169"/>
      <c r="Q5" s="170"/>
    </row>
    <row r="6" spans="1:17" customFormat="1" x14ac:dyDescent="0.25">
      <c r="A6" s="331" t="s">
        <v>36</v>
      </c>
      <c r="B6" s="332"/>
      <c r="C6" s="226">
        <f>SUMIF($B$16:$B$215,"contractual",E$16:E$215)</f>
        <v>0</v>
      </c>
      <c r="D6" s="106">
        <f>SUMIF($B$16:$B$215,"contractual",F$16:F$215)</f>
        <v>0</v>
      </c>
      <c r="E6" s="106">
        <f>SUMIF($B$16:$B$215,"contractual",G$16:G$215)</f>
        <v>0</v>
      </c>
      <c r="F6" s="103">
        <f t="shared" si="0"/>
        <v>0</v>
      </c>
      <c r="G6" s="107">
        <f>SUMIF($B$16:$B$215,"contractual",K$16:K$215)</f>
        <v>0</v>
      </c>
      <c r="H6" s="107"/>
      <c r="I6" s="108">
        <f>SUMIF($B$16:$B$215,"contractual",L$16:L$215)</f>
        <v>0</v>
      </c>
      <c r="J6" s="108">
        <f>SUMIF($B$16:$B$215,"contractual",M$16:M$215)</f>
        <v>0</v>
      </c>
      <c r="K6" s="230">
        <f t="shared" si="1"/>
        <v>0</v>
      </c>
    </row>
    <row r="7" spans="1:17" customFormat="1" x14ac:dyDescent="0.25">
      <c r="A7" s="331" t="s">
        <v>37</v>
      </c>
      <c r="B7" s="332"/>
      <c r="C7" s="226">
        <f>SUMIF($B$16:$B$215,"travel",E$16:E$215)</f>
        <v>0</v>
      </c>
      <c r="D7" s="106">
        <f>SUMIF($B$16:$B$215,"travel",F$16:F$215)</f>
        <v>0</v>
      </c>
      <c r="E7" s="106">
        <f>SUMIF($B$16:$B$215,"travel",G$16:G$215)</f>
        <v>0</v>
      </c>
      <c r="F7" s="103">
        <f t="shared" si="0"/>
        <v>0</v>
      </c>
      <c r="G7" s="107">
        <f>SUMIF($B$16:$B$215,"travel",K$16:K$215)</f>
        <v>0</v>
      </c>
      <c r="H7" s="107"/>
      <c r="I7" s="108">
        <f>SUMIF($B$16:$B$215,"travel",L$16:L$215)</f>
        <v>0</v>
      </c>
      <c r="J7" s="108">
        <f>SUMIF($B$16:$B$215,"travel",M$16:M$215)</f>
        <v>0</v>
      </c>
      <c r="K7" s="230">
        <f t="shared" si="1"/>
        <v>0</v>
      </c>
    </row>
    <row r="8" spans="1:17" customFormat="1" x14ac:dyDescent="0.25">
      <c r="A8" s="335" t="s">
        <v>38</v>
      </c>
      <c r="B8" s="336"/>
      <c r="C8" s="226">
        <f>SUMIF($B$16:$B$215,"field trip fees",E$16:E$215)</f>
        <v>0</v>
      </c>
      <c r="D8" s="106">
        <f>SUMIF($B$16:$B$215,"field trip fees",F$16:F$215)</f>
        <v>0</v>
      </c>
      <c r="E8" s="106">
        <f>SUMIF($B$16:$B$215,"field trip fees",G$16:G$215)</f>
        <v>0</v>
      </c>
      <c r="F8" s="103">
        <f t="shared" si="0"/>
        <v>0</v>
      </c>
      <c r="G8" s="107">
        <f>SUMIF($B$16:$B$215,"field trip fees",K$16:K$215)</f>
        <v>0</v>
      </c>
      <c r="H8" s="107"/>
      <c r="I8" s="108">
        <f>SUMIF($B$16:$B$215,"field trip fees",L$16:L$215)</f>
        <v>0</v>
      </c>
      <c r="J8" s="108">
        <f>SUMIF($B$16:$B$215,"field trip fees",M$16:M$215)</f>
        <v>0</v>
      </c>
      <c r="K8" s="230">
        <f t="shared" si="1"/>
        <v>0</v>
      </c>
    </row>
    <row r="9" spans="1:17" customFormat="1" x14ac:dyDescent="0.25">
      <c r="A9" s="280" t="s">
        <v>250</v>
      </c>
      <c r="B9" s="281"/>
      <c r="C9" s="226">
        <f>SUMIF($B$16:$B$215,"equipment",E$16:E$215)</f>
        <v>0</v>
      </c>
      <c r="D9" s="106">
        <f>SUMIF($B$16:$B$215,"equipment",F$16:F$215)</f>
        <v>0</v>
      </c>
      <c r="E9" s="106">
        <f>SUMIF($B$16:$B$215,"equipment",G$16:G$215)</f>
        <v>0</v>
      </c>
      <c r="F9" s="103">
        <f t="shared" ref="F9" si="2">SUM(C9,D9,E9)</f>
        <v>0</v>
      </c>
      <c r="G9" s="107">
        <f>SUMIF($B$16:$B$215,"equipment",K$16:K$215)</f>
        <v>0</v>
      </c>
      <c r="H9" s="107"/>
      <c r="I9" s="108">
        <f>SUMIF($B$16:$B$215,"equipment",L$16:L$215)</f>
        <v>0</v>
      </c>
      <c r="J9" s="108">
        <f>SUMIF($B$16:$B$215,"equipment",M$16:M$215)</f>
        <v>0</v>
      </c>
      <c r="K9" s="230">
        <f t="shared" ref="K9" si="3">SUM(G9,I9,J9)</f>
        <v>0</v>
      </c>
    </row>
    <row r="10" spans="1:17" customFormat="1" x14ac:dyDescent="0.25">
      <c r="A10" s="331" t="s">
        <v>39</v>
      </c>
      <c r="B10" s="332"/>
      <c r="C10" s="226">
        <f>SUMIF($B$16:$B$215,"other",E$16:E$215)</f>
        <v>0</v>
      </c>
      <c r="D10" s="106">
        <f>SUMIF($B$16:$B$215,"other",F$16:F$215)</f>
        <v>0</v>
      </c>
      <c r="E10" s="106">
        <f>SUMIF($B$16:$B$215,"other",G$16:G$215)</f>
        <v>0</v>
      </c>
      <c r="F10" s="103">
        <f t="shared" si="0"/>
        <v>0</v>
      </c>
      <c r="G10" s="107">
        <f>SUMIF($B$16:$B$215,"other",K$16:K$215)</f>
        <v>0</v>
      </c>
      <c r="H10" s="107"/>
      <c r="I10" s="108">
        <f>SUMIF($B$16:$B$215,"other",L$16:L$215)</f>
        <v>0</v>
      </c>
      <c r="J10" s="108">
        <f>SUMIF($B$16:$B$215,"other",M$16:M$215)</f>
        <v>0</v>
      </c>
      <c r="K10" s="230">
        <f t="shared" si="1"/>
        <v>0</v>
      </c>
    </row>
    <row r="11" spans="1:17" customFormat="1" x14ac:dyDescent="0.25">
      <c r="A11" s="337" t="s">
        <v>200</v>
      </c>
      <c r="B11" s="338"/>
      <c r="C11" s="267">
        <f>SUM(C4:C10)</f>
        <v>0</v>
      </c>
      <c r="D11" s="106">
        <f>SUM(D4:D10)</f>
        <v>0</v>
      </c>
      <c r="E11" s="106">
        <f>SUM(E4:E10)</f>
        <v>0</v>
      </c>
      <c r="F11" s="106">
        <f>SUM(F4:F10)</f>
        <v>0</v>
      </c>
      <c r="G11" s="108">
        <f>SUM(G4:G10)</f>
        <v>0</v>
      </c>
      <c r="H11" s="108"/>
      <c r="I11" s="108">
        <f>SUM(I4:I10)</f>
        <v>0</v>
      </c>
      <c r="J11" s="108">
        <f>SUM(J4:J10)</f>
        <v>0</v>
      </c>
      <c r="K11" s="231">
        <f>SUM(K4:K10)</f>
        <v>0</v>
      </c>
    </row>
    <row r="12" spans="1:17" customFormat="1" x14ac:dyDescent="0.25">
      <c r="A12" s="339" t="s">
        <v>201</v>
      </c>
      <c r="B12" s="340"/>
      <c r="C12" s="226">
        <f>SUMIF($B$16:$B$215,"indirect",E$16:E$215)</f>
        <v>0</v>
      </c>
      <c r="D12" s="106">
        <f>SUMIF($B$16:$B$215,"indirect",F$16:F$215)</f>
        <v>0</v>
      </c>
      <c r="E12" s="106">
        <f>SUMIF($B$16:$B$215,"indirect",G$16:G$215)</f>
        <v>0</v>
      </c>
      <c r="F12" s="103">
        <f t="shared" si="0"/>
        <v>0</v>
      </c>
      <c r="G12" s="107">
        <f>SUMIF($B$16:$B$215,"indirect",K$16:K$215)</f>
        <v>0</v>
      </c>
      <c r="H12" s="224">
        <f>IF(G11,G12/G11,0)</f>
        <v>0</v>
      </c>
      <c r="I12" s="108">
        <f>SUMIF($B$16:$B$215,"indirect",L$16:L$215)</f>
        <v>0</v>
      </c>
      <c r="J12" s="108">
        <f>SUMIF($B$16:$B$215,"indirect",M$16:M$215)</f>
        <v>0</v>
      </c>
      <c r="K12" s="230">
        <f>SUM(G12,I12,J12)</f>
        <v>0</v>
      </c>
    </row>
    <row r="13" spans="1:17" customFormat="1" ht="13.8" thickBot="1" x14ac:dyDescent="0.3">
      <c r="A13" s="333" t="s">
        <v>62</v>
      </c>
      <c r="B13" s="334"/>
      <c r="C13" s="232">
        <f>SUM(E16:E215)</f>
        <v>0</v>
      </c>
      <c r="D13" s="233">
        <f>SUM(F16:F215)</f>
        <v>0</v>
      </c>
      <c r="E13" s="233">
        <f>SUM(G16:G215)</f>
        <v>0</v>
      </c>
      <c r="F13" s="233">
        <f>SUM(C13,D13,E13)</f>
        <v>0</v>
      </c>
      <c r="G13" s="234">
        <f>SUM(K16:K215)</f>
        <v>0</v>
      </c>
      <c r="H13" s="234"/>
      <c r="I13" s="235">
        <f>SUM(L16:L215)</f>
        <v>0</v>
      </c>
      <c r="J13" s="236">
        <f>SUM(M16:M215)</f>
        <v>0</v>
      </c>
      <c r="K13" s="237">
        <f>SUM(G13,I13,J13)</f>
        <v>0</v>
      </c>
    </row>
    <row r="14" spans="1:17" customFormat="1" x14ac:dyDescent="0.25">
      <c r="A14" s="11"/>
      <c r="C14" s="229" t="s">
        <v>74</v>
      </c>
      <c r="D14" s="223"/>
      <c r="E14" s="223"/>
      <c r="F14" s="223"/>
      <c r="G14" s="324"/>
      <c r="H14" s="325"/>
      <c r="I14" s="83" t="s">
        <v>75</v>
      </c>
      <c r="J14" s="84"/>
      <c r="K14" s="84"/>
      <c r="L14" s="70"/>
      <c r="M14" s="70"/>
      <c r="N14" s="70"/>
    </row>
    <row r="15" spans="1:17" s="40" customFormat="1" ht="51" customHeight="1" x14ac:dyDescent="0.25">
      <c r="A15" s="71" t="s">
        <v>23</v>
      </c>
      <c r="B15" s="71" t="s">
        <v>24</v>
      </c>
      <c r="C15" s="85" t="s">
        <v>25</v>
      </c>
      <c r="D15" s="85" t="s">
        <v>1</v>
      </c>
      <c r="E15" s="85" t="s">
        <v>58</v>
      </c>
      <c r="F15" s="86" t="s">
        <v>27</v>
      </c>
      <c r="G15" s="320" t="s">
        <v>49</v>
      </c>
      <c r="H15" s="321"/>
      <c r="I15" s="70" t="s">
        <v>45</v>
      </c>
      <c r="J15" s="70" t="s">
        <v>46</v>
      </c>
      <c r="K15" s="70" t="s">
        <v>47</v>
      </c>
      <c r="L15" s="70" t="s">
        <v>48</v>
      </c>
      <c r="M15" s="70" t="s">
        <v>50</v>
      </c>
      <c r="N15" s="70" t="s">
        <v>60</v>
      </c>
      <c r="O15" s="9" t="s">
        <v>51</v>
      </c>
    </row>
    <row r="16" spans="1:17" s="61" customFormat="1" ht="10.199999999999999" x14ac:dyDescent="0.2">
      <c r="A16" s="144" t="str">
        <f>IF('Application Budget'!A16&lt;&gt;"",'Application Budget'!A16,"")</f>
        <v/>
      </c>
      <c r="B16" s="145" t="str">
        <f>IF('Application Budget'!B16&lt;&gt;"",'Application Budget'!B16,"")</f>
        <v/>
      </c>
      <c r="C16" s="120" t="str">
        <f>IF('Application Budget'!C16&lt;&gt;"",'Application Budget'!C16,"")</f>
        <v/>
      </c>
      <c r="D16" s="182" t="str">
        <f>IF('Application Budget'!D16&lt;&gt;"",'Application Budget'!D16,"")</f>
        <v/>
      </c>
      <c r="E16" s="121">
        <f>IF('Application Budget'!E16&lt;&gt;"",'Application Budget'!E16,"")</f>
        <v>0</v>
      </c>
      <c r="F16" s="121" t="str">
        <f>IF('Application Budget'!F16&lt;&gt;"",'Application Budget'!F16,"")</f>
        <v/>
      </c>
      <c r="G16" s="322" t="str">
        <f>IF('Application Budget'!I16&lt;&gt;"",'Application Budget'!I16,"")</f>
        <v/>
      </c>
      <c r="H16" s="323"/>
      <c r="I16" s="172"/>
      <c r="J16" s="181"/>
      <c r="K16" s="17">
        <f>ROUND((I16*J16),0)</f>
        <v>0</v>
      </c>
      <c r="L16" s="171"/>
      <c r="M16" s="171"/>
      <c r="N16" s="109">
        <f t="shared" ref="N16" si="4">SUM(K16,L16,M16)</f>
        <v>0</v>
      </c>
      <c r="O16" s="172"/>
    </row>
    <row r="17" spans="1:15" s="61" customFormat="1" ht="10.199999999999999" x14ac:dyDescent="0.2">
      <c r="A17" s="144" t="str">
        <f>IF('Application Budget'!A17&lt;&gt;"",'Application Budget'!A17,"")</f>
        <v/>
      </c>
      <c r="B17" s="145" t="str">
        <f>IF('Application Budget'!B17&lt;&gt;"",'Application Budget'!B17,"")</f>
        <v/>
      </c>
      <c r="C17" s="120" t="str">
        <f>IF('Application Budget'!C17&lt;&gt;"",'Application Budget'!C17,"")</f>
        <v/>
      </c>
      <c r="D17" s="182" t="str">
        <f>IF('Application Budget'!D17&lt;&gt;"",'Application Budget'!D17,"")</f>
        <v/>
      </c>
      <c r="E17" s="121">
        <f>IF('Application Budget'!E17&lt;&gt;"",'Application Budget'!E17,"")</f>
        <v>0</v>
      </c>
      <c r="F17" s="121" t="str">
        <f>IF('Application Budget'!F17&lt;&gt;"",'Application Budget'!F17,"")</f>
        <v/>
      </c>
      <c r="G17" s="322" t="str">
        <f>IF('Application Budget'!I17&lt;&gt;"",'Application Budget'!I17,"")</f>
        <v/>
      </c>
      <c r="H17" s="323"/>
      <c r="I17" s="172"/>
      <c r="J17" s="181"/>
      <c r="K17" s="17">
        <f t="shared" ref="K17:K80" si="5">ROUND((I17*J17),0)</f>
        <v>0</v>
      </c>
      <c r="L17" s="171"/>
      <c r="M17" s="171"/>
      <c r="N17" s="109">
        <f t="shared" ref="N17:N80" si="6">SUM(K17,L17,M17)</f>
        <v>0</v>
      </c>
      <c r="O17" s="172"/>
    </row>
    <row r="18" spans="1:15" s="61" customFormat="1" ht="10.199999999999999" x14ac:dyDescent="0.2">
      <c r="A18" s="144" t="str">
        <f>IF('Application Budget'!A18&lt;&gt;"",'Application Budget'!A18,"")</f>
        <v/>
      </c>
      <c r="B18" s="145" t="str">
        <f>IF('Application Budget'!B18&lt;&gt;"",'Application Budget'!B18,"")</f>
        <v/>
      </c>
      <c r="C18" s="120" t="str">
        <f>IF('Application Budget'!C18&lt;&gt;"",'Application Budget'!C18,"")</f>
        <v/>
      </c>
      <c r="D18" s="182" t="str">
        <f>IF('Application Budget'!D18&lt;&gt;"",'Application Budget'!D18,"")</f>
        <v/>
      </c>
      <c r="E18" s="121">
        <f>IF('Application Budget'!E18&lt;&gt;"",'Application Budget'!E18,"")</f>
        <v>0</v>
      </c>
      <c r="F18" s="121" t="str">
        <f>IF('Application Budget'!F18&lt;&gt;"",'Application Budget'!F18,"")</f>
        <v/>
      </c>
      <c r="G18" s="322" t="str">
        <f>IF('Application Budget'!I18&lt;&gt;"",'Application Budget'!I18,"")</f>
        <v/>
      </c>
      <c r="H18" s="323"/>
      <c r="I18" s="172"/>
      <c r="J18" s="181"/>
      <c r="K18" s="17">
        <f t="shared" si="5"/>
        <v>0</v>
      </c>
      <c r="L18" s="171"/>
      <c r="M18" s="171"/>
      <c r="N18" s="109">
        <f t="shared" si="6"/>
        <v>0</v>
      </c>
      <c r="O18" s="172"/>
    </row>
    <row r="19" spans="1:15" s="61" customFormat="1" ht="10.199999999999999" x14ac:dyDescent="0.2">
      <c r="A19" s="144" t="str">
        <f>IF('Application Budget'!A19&lt;&gt;"",'Application Budget'!A19,"")</f>
        <v/>
      </c>
      <c r="B19" s="145" t="str">
        <f>IF('Application Budget'!B19&lt;&gt;"",'Application Budget'!B19,"")</f>
        <v/>
      </c>
      <c r="C19" s="120" t="str">
        <f>IF('Application Budget'!C19&lt;&gt;"",'Application Budget'!C19,"")</f>
        <v/>
      </c>
      <c r="D19" s="182" t="str">
        <f>IF('Application Budget'!D19&lt;&gt;"",'Application Budget'!D19,"")</f>
        <v/>
      </c>
      <c r="E19" s="121">
        <f>IF('Application Budget'!E19&lt;&gt;"",'Application Budget'!E19,"")</f>
        <v>0</v>
      </c>
      <c r="F19" s="121" t="str">
        <f>IF('Application Budget'!F19&lt;&gt;"",'Application Budget'!F19,"")</f>
        <v/>
      </c>
      <c r="G19" s="322" t="str">
        <f>IF('Application Budget'!I19&lt;&gt;"",'Application Budget'!I19,"")</f>
        <v/>
      </c>
      <c r="H19" s="323"/>
      <c r="I19" s="172"/>
      <c r="J19" s="181"/>
      <c r="K19" s="17">
        <f t="shared" si="5"/>
        <v>0</v>
      </c>
      <c r="L19" s="171"/>
      <c r="M19" s="171"/>
      <c r="N19" s="109">
        <f t="shared" si="6"/>
        <v>0</v>
      </c>
      <c r="O19" s="172"/>
    </row>
    <row r="20" spans="1:15" s="61" customFormat="1" ht="10.199999999999999" x14ac:dyDescent="0.2">
      <c r="A20" s="144" t="str">
        <f>IF('Application Budget'!A20&lt;&gt;"",'Application Budget'!A20,"")</f>
        <v/>
      </c>
      <c r="B20" s="145" t="str">
        <f>IF('Application Budget'!B20&lt;&gt;"",'Application Budget'!B20,"")</f>
        <v/>
      </c>
      <c r="C20" s="120" t="str">
        <f>IF('Application Budget'!C20&lt;&gt;"",'Application Budget'!C20,"")</f>
        <v/>
      </c>
      <c r="D20" s="182" t="str">
        <f>IF('Application Budget'!D20&lt;&gt;"",'Application Budget'!D20,"")</f>
        <v/>
      </c>
      <c r="E20" s="121">
        <f>IF('Application Budget'!E20&lt;&gt;"",'Application Budget'!E20,"")</f>
        <v>0</v>
      </c>
      <c r="F20" s="121" t="str">
        <f>IF('Application Budget'!F20&lt;&gt;"",'Application Budget'!F20,"")</f>
        <v/>
      </c>
      <c r="G20" s="322" t="str">
        <f>IF('Application Budget'!I20&lt;&gt;"",'Application Budget'!I20,"")</f>
        <v/>
      </c>
      <c r="H20" s="323"/>
      <c r="I20" s="172"/>
      <c r="J20" s="181"/>
      <c r="K20" s="17">
        <f t="shared" si="5"/>
        <v>0</v>
      </c>
      <c r="L20" s="171"/>
      <c r="M20" s="171"/>
      <c r="N20" s="109">
        <f t="shared" si="6"/>
        <v>0</v>
      </c>
      <c r="O20" s="172"/>
    </row>
    <row r="21" spans="1:15" s="61" customFormat="1" ht="10.199999999999999" x14ac:dyDescent="0.2">
      <c r="A21" s="144" t="str">
        <f>IF('Application Budget'!A21&lt;&gt;"",'Application Budget'!A21,"")</f>
        <v/>
      </c>
      <c r="B21" s="145" t="str">
        <f>IF('Application Budget'!B21&lt;&gt;"",'Application Budget'!B21,"")</f>
        <v/>
      </c>
      <c r="C21" s="120" t="str">
        <f>IF('Application Budget'!C21&lt;&gt;"",'Application Budget'!C21,"")</f>
        <v/>
      </c>
      <c r="D21" s="182" t="str">
        <f>IF('Application Budget'!D21&lt;&gt;"",'Application Budget'!D21,"")</f>
        <v/>
      </c>
      <c r="E21" s="121">
        <f>IF('Application Budget'!E21&lt;&gt;"",'Application Budget'!E21,"")</f>
        <v>0</v>
      </c>
      <c r="F21" s="121" t="str">
        <f>IF('Application Budget'!F21&lt;&gt;"",'Application Budget'!F21,"")</f>
        <v/>
      </c>
      <c r="G21" s="322" t="str">
        <f>IF('Application Budget'!I21&lt;&gt;"",'Application Budget'!I21,"")</f>
        <v/>
      </c>
      <c r="H21" s="323"/>
      <c r="I21" s="172"/>
      <c r="J21" s="181"/>
      <c r="K21" s="17">
        <f t="shared" si="5"/>
        <v>0</v>
      </c>
      <c r="L21" s="171"/>
      <c r="M21" s="171"/>
      <c r="N21" s="109">
        <f t="shared" si="6"/>
        <v>0</v>
      </c>
      <c r="O21" s="172"/>
    </row>
    <row r="22" spans="1:15" s="61" customFormat="1" ht="10.199999999999999" x14ac:dyDescent="0.2">
      <c r="A22" s="144" t="str">
        <f>IF('Application Budget'!A22&lt;&gt;"",'Application Budget'!A22,"")</f>
        <v/>
      </c>
      <c r="B22" s="145" t="str">
        <f>IF('Application Budget'!B22&lt;&gt;"",'Application Budget'!B22,"")</f>
        <v/>
      </c>
      <c r="C22" s="120" t="str">
        <f>IF('Application Budget'!C22&lt;&gt;"",'Application Budget'!C22,"")</f>
        <v/>
      </c>
      <c r="D22" s="182" t="str">
        <f>IF('Application Budget'!D22&lt;&gt;"",'Application Budget'!D22,"")</f>
        <v/>
      </c>
      <c r="E22" s="121">
        <f>IF('Application Budget'!E22&lt;&gt;"",'Application Budget'!E22,"")</f>
        <v>0</v>
      </c>
      <c r="F22" s="121" t="str">
        <f>IF('Application Budget'!F22&lt;&gt;"",'Application Budget'!F22,"")</f>
        <v/>
      </c>
      <c r="G22" s="318" t="str">
        <f>IF('Application Budget'!I22&lt;&gt;"",'Application Budget'!I22,"")</f>
        <v/>
      </c>
      <c r="H22" s="319"/>
      <c r="I22" s="172"/>
      <c r="J22" s="181"/>
      <c r="K22" s="17">
        <f t="shared" si="5"/>
        <v>0</v>
      </c>
      <c r="L22" s="171"/>
      <c r="M22" s="171"/>
      <c r="N22" s="109">
        <f t="shared" si="6"/>
        <v>0</v>
      </c>
      <c r="O22" s="172"/>
    </row>
    <row r="23" spans="1:15" s="61" customFormat="1" ht="10.199999999999999" x14ac:dyDescent="0.2">
      <c r="A23" s="144" t="str">
        <f>IF('Application Budget'!A23&lt;&gt;"",'Application Budget'!A23,"")</f>
        <v/>
      </c>
      <c r="B23" s="145" t="str">
        <f>IF('Application Budget'!B23&lt;&gt;"",'Application Budget'!B23,"")</f>
        <v/>
      </c>
      <c r="C23" s="120" t="str">
        <f>IF('Application Budget'!C23&lt;&gt;"",'Application Budget'!C23,"")</f>
        <v/>
      </c>
      <c r="D23" s="182" t="str">
        <f>IF('Application Budget'!D23&lt;&gt;"",'Application Budget'!D23,"")</f>
        <v/>
      </c>
      <c r="E23" s="121">
        <f>IF('Application Budget'!E23&lt;&gt;"",'Application Budget'!E23,"")</f>
        <v>0</v>
      </c>
      <c r="F23" s="121" t="str">
        <f>IF('Application Budget'!F23&lt;&gt;"",'Application Budget'!F23,"")</f>
        <v/>
      </c>
      <c r="G23" s="318" t="str">
        <f>IF('Application Budget'!I23&lt;&gt;"",'Application Budget'!I23,"")</f>
        <v/>
      </c>
      <c r="H23" s="319"/>
      <c r="I23" s="172"/>
      <c r="J23" s="181"/>
      <c r="K23" s="17">
        <f>ROUND((I23*J23),0)</f>
        <v>0</v>
      </c>
      <c r="L23" s="171"/>
      <c r="M23" s="171"/>
      <c r="N23" s="109">
        <f t="shared" si="6"/>
        <v>0</v>
      </c>
      <c r="O23" s="172"/>
    </row>
    <row r="24" spans="1:15" s="61" customFormat="1" ht="10.199999999999999" x14ac:dyDescent="0.2">
      <c r="A24" s="144" t="str">
        <f>IF('Application Budget'!A24&lt;&gt;"",'Application Budget'!A24,"")</f>
        <v/>
      </c>
      <c r="B24" s="145" t="str">
        <f>IF('Application Budget'!B24&lt;&gt;"",'Application Budget'!B24,"")</f>
        <v/>
      </c>
      <c r="C24" s="120" t="str">
        <f>IF('Application Budget'!C24&lt;&gt;"",'Application Budget'!C24,"")</f>
        <v/>
      </c>
      <c r="D24" s="182" t="str">
        <f>IF('Application Budget'!D24&lt;&gt;"",'Application Budget'!D24,"")</f>
        <v/>
      </c>
      <c r="E24" s="121">
        <f>IF('Application Budget'!E24&lt;&gt;"",'Application Budget'!E24,"")</f>
        <v>0</v>
      </c>
      <c r="F24" s="121" t="str">
        <f>IF('Application Budget'!F24&lt;&gt;"",'Application Budget'!F24,"")</f>
        <v/>
      </c>
      <c r="G24" s="318" t="str">
        <f>IF('Application Budget'!I24&lt;&gt;"",'Application Budget'!I24,"")</f>
        <v/>
      </c>
      <c r="H24" s="319"/>
      <c r="I24" s="172"/>
      <c r="J24" s="181"/>
      <c r="K24" s="17">
        <f t="shared" si="5"/>
        <v>0</v>
      </c>
      <c r="L24" s="171"/>
      <c r="M24" s="171"/>
      <c r="N24" s="109">
        <f t="shared" si="6"/>
        <v>0</v>
      </c>
      <c r="O24" s="172"/>
    </row>
    <row r="25" spans="1:15" s="61" customFormat="1" ht="10.199999999999999" x14ac:dyDescent="0.2">
      <c r="A25" s="144" t="str">
        <f>IF('Application Budget'!A25&lt;&gt;"",'Application Budget'!A25,"")</f>
        <v/>
      </c>
      <c r="B25" s="145" t="str">
        <f>IF('Application Budget'!B25&lt;&gt;"",'Application Budget'!B25,"")</f>
        <v/>
      </c>
      <c r="C25" s="120" t="str">
        <f>IF('Application Budget'!C25&lt;&gt;"",'Application Budget'!C25,"")</f>
        <v/>
      </c>
      <c r="D25" s="182" t="str">
        <f>IF('Application Budget'!D25&lt;&gt;"",'Application Budget'!D25,"")</f>
        <v/>
      </c>
      <c r="E25" s="121">
        <f>IF('Application Budget'!E25&lt;&gt;"",'Application Budget'!E25,"")</f>
        <v>0</v>
      </c>
      <c r="F25" s="121" t="str">
        <f>IF('Application Budget'!F25&lt;&gt;"",'Application Budget'!F25,"")</f>
        <v/>
      </c>
      <c r="G25" s="318" t="str">
        <f>IF('Application Budget'!I25&lt;&gt;"",'Application Budget'!I25,"")</f>
        <v/>
      </c>
      <c r="H25" s="319"/>
      <c r="I25" s="172"/>
      <c r="J25" s="181"/>
      <c r="K25" s="17">
        <f t="shared" si="5"/>
        <v>0</v>
      </c>
      <c r="L25" s="171"/>
      <c r="M25" s="171"/>
      <c r="N25" s="109">
        <f t="shared" si="6"/>
        <v>0</v>
      </c>
      <c r="O25" s="172"/>
    </row>
    <row r="26" spans="1:15" s="61" customFormat="1" ht="10.199999999999999" x14ac:dyDescent="0.2">
      <c r="A26" s="144" t="str">
        <f>IF('Application Budget'!A26&lt;&gt;"",'Application Budget'!A26,"")</f>
        <v/>
      </c>
      <c r="B26" s="145" t="str">
        <f>IF('Application Budget'!B26&lt;&gt;"",'Application Budget'!B26,"")</f>
        <v/>
      </c>
      <c r="C26" s="120" t="str">
        <f>IF('Application Budget'!C26&lt;&gt;"",'Application Budget'!C26,"")</f>
        <v/>
      </c>
      <c r="D26" s="182" t="str">
        <f>IF('Application Budget'!D26&lt;&gt;"",'Application Budget'!D26,"")</f>
        <v/>
      </c>
      <c r="E26" s="121">
        <f>IF('Application Budget'!E26&lt;&gt;"",'Application Budget'!E26,"")</f>
        <v>0</v>
      </c>
      <c r="F26" s="121" t="str">
        <f>IF('Application Budget'!F26&lt;&gt;"",'Application Budget'!F26,"")</f>
        <v/>
      </c>
      <c r="G26" s="318" t="str">
        <f>IF('Application Budget'!I26&lt;&gt;"",'Application Budget'!I26,"")</f>
        <v/>
      </c>
      <c r="H26" s="319"/>
      <c r="I26" s="172"/>
      <c r="J26" s="181"/>
      <c r="K26" s="17">
        <f t="shared" si="5"/>
        <v>0</v>
      </c>
      <c r="L26" s="171"/>
      <c r="M26" s="171"/>
      <c r="N26" s="109">
        <f t="shared" si="6"/>
        <v>0</v>
      </c>
      <c r="O26" s="172"/>
    </row>
    <row r="27" spans="1:15" s="61" customFormat="1" ht="10.199999999999999" x14ac:dyDescent="0.2">
      <c r="A27" s="144" t="str">
        <f>IF('Application Budget'!A27&lt;&gt;"",'Application Budget'!A27,"")</f>
        <v/>
      </c>
      <c r="B27" s="145" t="str">
        <f>IF('Application Budget'!B27&lt;&gt;"",'Application Budget'!B27,"")</f>
        <v/>
      </c>
      <c r="C27" s="120" t="str">
        <f>IF('Application Budget'!C27&lt;&gt;"",'Application Budget'!C27,"")</f>
        <v/>
      </c>
      <c r="D27" s="182" t="str">
        <f>IF('Application Budget'!D27&lt;&gt;"",'Application Budget'!D27,"")</f>
        <v/>
      </c>
      <c r="E27" s="121">
        <f>IF('Application Budget'!E27&lt;&gt;"",'Application Budget'!E27,"")</f>
        <v>0</v>
      </c>
      <c r="F27" s="121" t="str">
        <f>IF('Application Budget'!F27&lt;&gt;"",'Application Budget'!F27,"")</f>
        <v/>
      </c>
      <c r="G27" s="318" t="str">
        <f>IF('Application Budget'!I27&lt;&gt;"",'Application Budget'!I27,"")</f>
        <v/>
      </c>
      <c r="H27" s="319"/>
      <c r="I27" s="172"/>
      <c r="J27" s="181"/>
      <c r="K27" s="17">
        <f t="shared" si="5"/>
        <v>0</v>
      </c>
      <c r="L27" s="171"/>
      <c r="M27" s="171"/>
      <c r="N27" s="109">
        <f t="shared" si="6"/>
        <v>0</v>
      </c>
      <c r="O27" s="172"/>
    </row>
    <row r="28" spans="1:15" s="61" customFormat="1" ht="10.199999999999999" x14ac:dyDescent="0.2">
      <c r="A28" s="144" t="str">
        <f>IF('Application Budget'!A28&lt;&gt;"",'Application Budget'!A28,"")</f>
        <v/>
      </c>
      <c r="B28" s="145" t="str">
        <f>IF('Application Budget'!B28&lt;&gt;"",'Application Budget'!B28,"")</f>
        <v/>
      </c>
      <c r="C28" s="120" t="str">
        <f>IF('Application Budget'!C28&lt;&gt;"",'Application Budget'!C28,"")</f>
        <v/>
      </c>
      <c r="D28" s="182" t="str">
        <f>IF('Application Budget'!D28&lt;&gt;"",'Application Budget'!D28,"")</f>
        <v/>
      </c>
      <c r="E28" s="121">
        <f>IF('Application Budget'!E28&lt;&gt;"",'Application Budget'!E28,"")</f>
        <v>0</v>
      </c>
      <c r="F28" s="121" t="str">
        <f>IF('Application Budget'!F28&lt;&gt;"",'Application Budget'!F28,"")</f>
        <v/>
      </c>
      <c r="G28" s="318" t="str">
        <f>IF('Application Budget'!I28&lt;&gt;"",'Application Budget'!I28,"")</f>
        <v/>
      </c>
      <c r="H28" s="319"/>
      <c r="I28" s="172"/>
      <c r="J28" s="181"/>
      <c r="K28" s="17">
        <f t="shared" si="5"/>
        <v>0</v>
      </c>
      <c r="L28" s="171"/>
      <c r="M28" s="171"/>
      <c r="N28" s="109">
        <f t="shared" si="6"/>
        <v>0</v>
      </c>
      <c r="O28" s="172"/>
    </row>
    <row r="29" spans="1:15" s="61" customFormat="1" ht="10.199999999999999" x14ac:dyDescent="0.2">
      <c r="A29" s="144" t="str">
        <f>IF('Application Budget'!A29&lt;&gt;"",'Application Budget'!A29,"")</f>
        <v/>
      </c>
      <c r="B29" s="145" t="str">
        <f>IF('Application Budget'!B29&lt;&gt;"",'Application Budget'!B29,"")</f>
        <v/>
      </c>
      <c r="C29" s="120" t="str">
        <f>IF('Application Budget'!C29&lt;&gt;"",'Application Budget'!C29,"")</f>
        <v/>
      </c>
      <c r="D29" s="182" t="str">
        <f>IF('Application Budget'!D29&lt;&gt;"",'Application Budget'!D29,"")</f>
        <v/>
      </c>
      <c r="E29" s="121">
        <f>IF('Application Budget'!E29&lt;&gt;"",'Application Budget'!E29,"")</f>
        <v>0</v>
      </c>
      <c r="F29" s="121" t="str">
        <f>IF('Application Budget'!F29&lt;&gt;"",'Application Budget'!F29,"")</f>
        <v/>
      </c>
      <c r="G29" s="318" t="str">
        <f>IF('Application Budget'!I29&lt;&gt;"",'Application Budget'!I29,"")</f>
        <v/>
      </c>
      <c r="H29" s="319"/>
      <c r="I29" s="172"/>
      <c r="J29" s="181"/>
      <c r="K29" s="17">
        <f t="shared" si="5"/>
        <v>0</v>
      </c>
      <c r="L29" s="171"/>
      <c r="M29" s="171"/>
      <c r="N29" s="109">
        <f t="shared" si="6"/>
        <v>0</v>
      </c>
      <c r="O29" s="172"/>
    </row>
    <row r="30" spans="1:15" s="61" customFormat="1" ht="10.199999999999999" x14ac:dyDescent="0.2">
      <c r="A30" s="144" t="str">
        <f>IF('Application Budget'!A30&lt;&gt;"",'Application Budget'!A30,"")</f>
        <v/>
      </c>
      <c r="B30" s="145" t="str">
        <f>IF('Application Budget'!B30&lt;&gt;"",'Application Budget'!B30,"")</f>
        <v/>
      </c>
      <c r="C30" s="120" t="str">
        <f>IF('Application Budget'!C30&lt;&gt;"",'Application Budget'!C30,"")</f>
        <v/>
      </c>
      <c r="D30" s="182" t="str">
        <f>IF('Application Budget'!D30&lt;&gt;"",'Application Budget'!D30,"")</f>
        <v/>
      </c>
      <c r="E30" s="121">
        <f>IF('Application Budget'!E30&lt;&gt;"",'Application Budget'!E30,"")</f>
        <v>0</v>
      </c>
      <c r="F30" s="121" t="str">
        <f>IF('Application Budget'!F30&lt;&gt;"",'Application Budget'!F30,"")</f>
        <v/>
      </c>
      <c r="G30" s="318" t="str">
        <f>IF('Application Budget'!I30&lt;&gt;"",'Application Budget'!I30,"")</f>
        <v/>
      </c>
      <c r="H30" s="319"/>
      <c r="I30" s="172"/>
      <c r="J30" s="181"/>
      <c r="K30" s="17">
        <f t="shared" si="5"/>
        <v>0</v>
      </c>
      <c r="L30" s="171"/>
      <c r="M30" s="171"/>
      <c r="N30" s="109">
        <f t="shared" si="6"/>
        <v>0</v>
      </c>
      <c r="O30" s="172"/>
    </row>
    <row r="31" spans="1:15" s="61" customFormat="1" ht="10.199999999999999" x14ac:dyDescent="0.2">
      <c r="A31" s="144" t="str">
        <f>IF('Application Budget'!A31&lt;&gt;"",'Application Budget'!A31,"")</f>
        <v/>
      </c>
      <c r="B31" s="145" t="str">
        <f>IF('Application Budget'!B31&lt;&gt;"",'Application Budget'!B31,"")</f>
        <v/>
      </c>
      <c r="C31" s="120" t="str">
        <f>IF('Application Budget'!C31&lt;&gt;"",'Application Budget'!C31,"")</f>
        <v/>
      </c>
      <c r="D31" s="182" t="str">
        <f>IF('Application Budget'!D31&lt;&gt;"",'Application Budget'!D31,"")</f>
        <v/>
      </c>
      <c r="E31" s="121">
        <f>IF('Application Budget'!E31&lt;&gt;"",'Application Budget'!E31,"")</f>
        <v>0</v>
      </c>
      <c r="F31" s="121" t="str">
        <f>IF('Application Budget'!F31&lt;&gt;"",'Application Budget'!F31,"")</f>
        <v/>
      </c>
      <c r="G31" s="318" t="str">
        <f>IF('Application Budget'!I31&lt;&gt;"",'Application Budget'!I31,"")</f>
        <v/>
      </c>
      <c r="H31" s="319"/>
      <c r="I31" s="172"/>
      <c r="J31" s="181"/>
      <c r="K31" s="17">
        <f t="shared" si="5"/>
        <v>0</v>
      </c>
      <c r="L31" s="171"/>
      <c r="M31" s="171"/>
      <c r="N31" s="109">
        <f t="shared" si="6"/>
        <v>0</v>
      </c>
      <c r="O31" s="172"/>
    </row>
    <row r="32" spans="1:15" s="61" customFormat="1" ht="10.199999999999999" x14ac:dyDescent="0.2">
      <c r="A32" s="144" t="str">
        <f>IF('Application Budget'!A32&lt;&gt;"",'Application Budget'!A32,"")</f>
        <v/>
      </c>
      <c r="B32" s="145" t="str">
        <f>IF('Application Budget'!B32&lt;&gt;"",'Application Budget'!B32,"")</f>
        <v/>
      </c>
      <c r="C32" s="120" t="str">
        <f>IF('Application Budget'!C32&lt;&gt;"",'Application Budget'!C32,"")</f>
        <v/>
      </c>
      <c r="D32" s="182" t="str">
        <f>IF('Application Budget'!D32&lt;&gt;"",'Application Budget'!D32,"")</f>
        <v/>
      </c>
      <c r="E32" s="121">
        <f>IF('Application Budget'!E32&lt;&gt;"",'Application Budget'!E32,"")</f>
        <v>0</v>
      </c>
      <c r="F32" s="121" t="str">
        <f>IF('Application Budget'!F32&lt;&gt;"",'Application Budget'!F32,"")</f>
        <v/>
      </c>
      <c r="G32" s="318" t="str">
        <f>IF('Application Budget'!I32&lt;&gt;"",'Application Budget'!I32,"")</f>
        <v/>
      </c>
      <c r="H32" s="319"/>
      <c r="I32" s="172"/>
      <c r="J32" s="181"/>
      <c r="K32" s="17">
        <f t="shared" si="5"/>
        <v>0</v>
      </c>
      <c r="L32" s="171"/>
      <c r="M32" s="171"/>
      <c r="N32" s="109">
        <f t="shared" si="6"/>
        <v>0</v>
      </c>
      <c r="O32" s="172"/>
    </row>
    <row r="33" spans="1:15" s="61" customFormat="1" ht="10.199999999999999" x14ac:dyDescent="0.2">
      <c r="A33" s="144" t="str">
        <f>IF('Application Budget'!A33&lt;&gt;"",'Application Budget'!A33,"")</f>
        <v/>
      </c>
      <c r="B33" s="145" t="str">
        <f>IF('Application Budget'!B33&lt;&gt;"",'Application Budget'!B33,"")</f>
        <v/>
      </c>
      <c r="C33" s="120" t="str">
        <f>IF('Application Budget'!C33&lt;&gt;"",'Application Budget'!C33,"")</f>
        <v/>
      </c>
      <c r="D33" s="182" t="str">
        <f>IF('Application Budget'!D33&lt;&gt;"",'Application Budget'!D33,"")</f>
        <v/>
      </c>
      <c r="E33" s="121">
        <f>IF('Application Budget'!E33&lt;&gt;"",'Application Budget'!E33,"")</f>
        <v>0</v>
      </c>
      <c r="F33" s="121" t="str">
        <f>IF('Application Budget'!F33&lt;&gt;"",'Application Budget'!F33,"")</f>
        <v/>
      </c>
      <c r="G33" s="318" t="str">
        <f>IF('Application Budget'!I33&lt;&gt;"",'Application Budget'!I33,"")</f>
        <v/>
      </c>
      <c r="H33" s="319"/>
      <c r="I33" s="172"/>
      <c r="J33" s="181"/>
      <c r="K33" s="17">
        <f t="shared" si="5"/>
        <v>0</v>
      </c>
      <c r="L33" s="171"/>
      <c r="M33" s="171"/>
      <c r="N33" s="109">
        <f t="shared" si="6"/>
        <v>0</v>
      </c>
      <c r="O33" s="172"/>
    </row>
    <row r="34" spans="1:15" s="61" customFormat="1" ht="10.199999999999999" x14ac:dyDescent="0.2">
      <c r="A34" s="144" t="str">
        <f>IF('Application Budget'!A34&lt;&gt;"",'Application Budget'!A34,"")</f>
        <v/>
      </c>
      <c r="B34" s="145" t="str">
        <f>IF('Application Budget'!B34&lt;&gt;"",'Application Budget'!B34,"")</f>
        <v/>
      </c>
      <c r="C34" s="120" t="str">
        <f>IF('Application Budget'!C34&lt;&gt;"",'Application Budget'!C34,"")</f>
        <v/>
      </c>
      <c r="D34" s="182" t="str">
        <f>IF('Application Budget'!D34&lt;&gt;"",'Application Budget'!D34,"")</f>
        <v/>
      </c>
      <c r="E34" s="121">
        <f>IF('Application Budget'!E34&lt;&gt;"",'Application Budget'!E34,"")</f>
        <v>0</v>
      </c>
      <c r="F34" s="121" t="str">
        <f>IF('Application Budget'!F34&lt;&gt;"",'Application Budget'!F34,"")</f>
        <v/>
      </c>
      <c r="G34" s="318" t="str">
        <f>IF('Application Budget'!I34&lt;&gt;"",'Application Budget'!I34,"")</f>
        <v/>
      </c>
      <c r="H34" s="319"/>
      <c r="I34" s="172"/>
      <c r="J34" s="181"/>
      <c r="K34" s="17">
        <f t="shared" si="5"/>
        <v>0</v>
      </c>
      <c r="L34" s="171"/>
      <c r="M34" s="171"/>
      <c r="N34" s="109">
        <f t="shared" si="6"/>
        <v>0</v>
      </c>
      <c r="O34" s="172"/>
    </row>
    <row r="35" spans="1:15" s="61" customFormat="1" ht="10.199999999999999" x14ac:dyDescent="0.2">
      <c r="A35" s="144" t="str">
        <f>IF('Application Budget'!A35&lt;&gt;"",'Application Budget'!A35,"")</f>
        <v/>
      </c>
      <c r="B35" s="145" t="str">
        <f>IF('Application Budget'!B35&lt;&gt;"",'Application Budget'!B35,"")</f>
        <v/>
      </c>
      <c r="C35" s="120" t="str">
        <f>IF('Application Budget'!C35&lt;&gt;"",'Application Budget'!C35,"")</f>
        <v/>
      </c>
      <c r="D35" s="182" t="str">
        <f>IF('Application Budget'!D35&lt;&gt;"",'Application Budget'!D35,"")</f>
        <v/>
      </c>
      <c r="E35" s="121">
        <f>IF('Application Budget'!E35&lt;&gt;"",'Application Budget'!E35,"")</f>
        <v>0</v>
      </c>
      <c r="F35" s="121" t="str">
        <f>IF('Application Budget'!F35&lt;&gt;"",'Application Budget'!F35,"")</f>
        <v/>
      </c>
      <c r="G35" s="318" t="str">
        <f>IF('Application Budget'!I35&lt;&gt;"",'Application Budget'!I35,"")</f>
        <v/>
      </c>
      <c r="H35" s="319"/>
      <c r="I35" s="172"/>
      <c r="J35" s="181"/>
      <c r="K35" s="17">
        <f t="shared" si="5"/>
        <v>0</v>
      </c>
      <c r="L35" s="171"/>
      <c r="M35" s="171"/>
      <c r="N35" s="109">
        <f t="shared" si="6"/>
        <v>0</v>
      </c>
      <c r="O35" s="172"/>
    </row>
    <row r="36" spans="1:15" s="61" customFormat="1" ht="10.199999999999999" x14ac:dyDescent="0.2">
      <c r="A36" s="144" t="str">
        <f>IF('Application Budget'!A36&lt;&gt;"",'Application Budget'!A36,"")</f>
        <v/>
      </c>
      <c r="B36" s="145" t="str">
        <f>IF('Application Budget'!B36&lt;&gt;"",'Application Budget'!B36,"")</f>
        <v/>
      </c>
      <c r="C36" s="120" t="str">
        <f>IF('Application Budget'!C36&lt;&gt;"",'Application Budget'!C36,"")</f>
        <v/>
      </c>
      <c r="D36" s="182" t="str">
        <f>IF('Application Budget'!D36&lt;&gt;"",'Application Budget'!D36,"")</f>
        <v/>
      </c>
      <c r="E36" s="121">
        <f>IF('Application Budget'!E36&lt;&gt;"",'Application Budget'!E36,"")</f>
        <v>0</v>
      </c>
      <c r="F36" s="121" t="str">
        <f>IF('Application Budget'!F36&lt;&gt;"",'Application Budget'!F36,"")</f>
        <v/>
      </c>
      <c r="G36" s="318" t="str">
        <f>IF('Application Budget'!I36&lt;&gt;"",'Application Budget'!I36,"")</f>
        <v/>
      </c>
      <c r="H36" s="319"/>
      <c r="I36" s="172"/>
      <c r="J36" s="181"/>
      <c r="K36" s="17">
        <f t="shared" si="5"/>
        <v>0</v>
      </c>
      <c r="L36" s="171"/>
      <c r="M36" s="171"/>
      <c r="N36" s="109">
        <f t="shared" si="6"/>
        <v>0</v>
      </c>
      <c r="O36" s="172"/>
    </row>
    <row r="37" spans="1:15" s="61" customFormat="1" ht="10.199999999999999" x14ac:dyDescent="0.2">
      <c r="A37" s="144" t="str">
        <f>IF('Application Budget'!A37&lt;&gt;"",'Application Budget'!A37,"")</f>
        <v/>
      </c>
      <c r="B37" s="145" t="str">
        <f>IF('Application Budget'!B37&lt;&gt;"",'Application Budget'!B37,"")</f>
        <v/>
      </c>
      <c r="C37" s="120" t="str">
        <f>IF('Application Budget'!C37&lt;&gt;"",'Application Budget'!C37,"")</f>
        <v/>
      </c>
      <c r="D37" s="182" t="str">
        <f>IF('Application Budget'!D37&lt;&gt;"",'Application Budget'!D37,"")</f>
        <v/>
      </c>
      <c r="E37" s="121">
        <f>IF('Application Budget'!E37&lt;&gt;"",'Application Budget'!E37,"")</f>
        <v>0</v>
      </c>
      <c r="F37" s="121" t="str">
        <f>IF('Application Budget'!F37&lt;&gt;"",'Application Budget'!F37,"")</f>
        <v/>
      </c>
      <c r="G37" s="318" t="str">
        <f>IF('Application Budget'!I37&lt;&gt;"",'Application Budget'!I37,"")</f>
        <v/>
      </c>
      <c r="H37" s="319"/>
      <c r="I37" s="172"/>
      <c r="J37" s="181"/>
      <c r="K37" s="17">
        <f t="shared" si="5"/>
        <v>0</v>
      </c>
      <c r="L37" s="171"/>
      <c r="M37" s="171"/>
      <c r="N37" s="109">
        <f t="shared" si="6"/>
        <v>0</v>
      </c>
      <c r="O37" s="172"/>
    </row>
    <row r="38" spans="1:15" s="61" customFormat="1" ht="10.199999999999999" x14ac:dyDescent="0.2">
      <c r="A38" s="144" t="str">
        <f>IF('Application Budget'!A38&lt;&gt;"",'Application Budget'!A38,"")</f>
        <v/>
      </c>
      <c r="B38" s="145" t="str">
        <f>IF('Application Budget'!B38&lt;&gt;"",'Application Budget'!B38,"")</f>
        <v/>
      </c>
      <c r="C38" s="120" t="str">
        <f>IF('Application Budget'!C38&lt;&gt;"",'Application Budget'!C38,"")</f>
        <v/>
      </c>
      <c r="D38" s="182" t="str">
        <f>IF('Application Budget'!D38&lt;&gt;"",'Application Budget'!D38,"")</f>
        <v/>
      </c>
      <c r="E38" s="121">
        <f>IF('Application Budget'!E38&lt;&gt;"",'Application Budget'!E38,"")</f>
        <v>0</v>
      </c>
      <c r="F38" s="121" t="str">
        <f>IF('Application Budget'!F38&lt;&gt;"",'Application Budget'!F38,"")</f>
        <v/>
      </c>
      <c r="G38" s="318" t="str">
        <f>IF('Application Budget'!I38&lt;&gt;"",'Application Budget'!I38,"")</f>
        <v/>
      </c>
      <c r="H38" s="319"/>
      <c r="I38" s="172"/>
      <c r="J38" s="181"/>
      <c r="K38" s="17">
        <f t="shared" si="5"/>
        <v>0</v>
      </c>
      <c r="L38" s="171"/>
      <c r="M38" s="171"/>
      <c r="N38" s="109">
        <f t="shared" si="6"/>
        <v>0</v>
      </c>
      <c r="O38" s="172"/>
    </row>
    <row r="39" spans="1:15" s="61" customFormat="1" ht="10.199999999999999" x14ac:dyDescent="0.2">
      <c r="A39" s="144" t="str">
        <f>IF('Application Budget'!A39&lt;&gt;"",'Application Budget'!A39,"")</f>
        <v/>
      </c>
      <c r="B39" s="145" t="str">
        <f>IF('Application Budget'!B39&lt;&gt;"",'Application Budget'!B39,"")</f>
        <v/>
      </c>
      <c r="C39" s="120" t="str">
        <f>IF('Application Budget'!C39&lt;&gt;"",'Application Budget'!C39,"")</f>
        <v/>
      </c>
      <c r="D39" s="182" t="str">
        <f>IF('Application Budget'!D39&lt;&gt;"",'Application Budget'!D39,"")</f>
        <v/>
      </c>
      <c r="E39" s="121">
        <f>IF('Application Budget'!E39&lt;&gt;"",'Application Budget'!E39,"")</f>
        <v>0</v>
      </c>
      <c r="F39" s="121" t="str">
        <f>IF('Application Budget'!F39&lt;&gt;"",'Application Budget'!F39,"")</f>
        <v/>
      </c>
      <c r="G39" s="318" t="str">
        <f>IF('Application Budget'!I39&lt;&gt;"",'Application Budget'!I39,"")</f>
        <v/>
      </c>
      <c r="H39" s="319"/>
      <c r="I39" s="172"/>
      <c r="J39" s="181"/>
      <c r="K39" s="17">
        <f t="shared" si="5"/>
        <v>0</v>
      </c>
      <c r="L39" s="171"/>
      <c r="M39" s="171"/>
      <c r="N39" s="109">
        <f t="shared" si="6"/>
        <v>0</v>
      </c>
      <c r="O39" s="172"/>
    </row>
    <row r="40" spans="1:15" s="61" customFormat="1" ht="10.199999999999999" x14ac:dyDescent="0.2">
      <c r="A40" s="144" t="str">
        <f>IF('Application Budget'!A40&lt;&gt;"",'Application Budget'!A40,"")</f>
        <v/>
      </c>
      <c r="B40" s="145" t="str">
        <f>IF('Application Budget'!B40&lt;&gt;"",'Application Budget'!B40,"")</f>
        <v/>
      </c>
      <c r="C40" s="120" t="str">
        <f>IF('Application Budget'!C40&lt;&gt;"",'Application Budget'!C40,"")</f>
        <v/>
      </c>
      <c r="D40" s="182" t="str">
        <f>IF('Application Budget'!D40&lt;&gt;"",'Application Budget'!D40,"")</f>
        <v/>
      </c>
      <c r="E40" s="121">
        <f>IF('Application Budget'!E40&lt;&gt;"",'Application Budget'!E40,"")</f>
        <v>0</v>
      </c>
      <c r="F40" s="121" t="str">
        <f>IF('Application Budget'!F40&lt;&gt;"",'Application Budget'!F40,"")</f>
        <v/>
      </c>
      <c r="G40" s="318" t="str">
        <f>IF('Application Budget'!I40&lt;&gt;"",'Application Budget'!I40,"")</f>
        <v/>
      </c>
      <c r="H40" s="319"/>
      <c r="I40" s="172"/>
      <c r="J40" s="181"/>
      <c r="K40" s="17">
        <f t="shared" si="5"/>
        <v>0</v>
      </c>
      <c r="L40" s="171"/>
      <c r="M40" s="171"/>
      <c r="N40" s="109">
        <f t="shared" si="6"/>
        <v>0</v>
      </c>
      <c r="O40" s="172"/>
    </row>
    <row r="41" spans="1:15" s="61" customFormat="1" ht="10.199999999999999" x14ac:dyDescent="0.2">
      <c r="A41" s="144" t="str">
        <f>IF('Application Budget'!A41&lt;&gt;"",'Application Budget'!A41,"")</f>
        <v/>
      </c>
      <c r="B41" s="145" t="str">
        <f>IF('Application Budget'!B41&lt;&gt;"",'Application Budget'!B41,"")</f>
        <v/>
      </c>
      <c r="C41" s="120" t="str">
        <f>IF('Application Budget'!C41&lt;&gt;"",'Application Budget'!C41,"")</f>
        <v/>
      </c>
      <c r="D41" s="182" t="str">
        <f>IF('Application Budget'!D41&lt;&gt;"",'Application Budget'!D41,"")</f>
        <v/>
      </c>
      <c r="E41" s="121">
        <f>IF('Application Budget'!E41&lt;&gt;"",'Application Budget'!E41,"")</f>
        <v>0</v>
      </c>
      <c r="F41" s="121" t="str">
        <f>IF('Application Budget'!F41&lt;&gt;"",'Application Budget'!F41,"")</f>
        <v/>
      </c>
      <c r="G41" s="318" t="str">
        <f>IF('Application Budget'!I41&lt;&gt;"",'Application Budget'!I41,"")</f>
        <v/>
      </c>
      <c r="H41" s="319"/>
      <c r="I41" s="172"/>
      <c r="J41" s="181"/>
      <c r="K41" s="17">
        <f t="shared" si="5"/>
        <v>0</v>
      </c>
      <c r="L41" s="171"/>
      <c r="M41" s="171"/>
      <c r="N41" s="109">
        <f t="shared" si="6"/>
        <v>0</v>
      </c>
      <c r="O41" s="172"/>
    </row>
    <row r="42" spans="1:15" s="61" customFormat="1" ht="10.199999999999999" x14ac:dyDescent="0.2">
      <c r="A42" s="144" t="str">
        <f>IF('Application Budget'!A42&lt;&gt;"",'Application Budget'!A42,"")</f>
        <v/>
      </c>
      <c r="B42" s="145" t="str">
        <f>IF('Application Budget'!B42&lt;&gt;"",'Application Budget'!B42,"")</f>
        <v/>
      </c>
      <c r="C42" s="120" t="str">
        <f>IF('Application Budget'!C42&lt;&gt;"",'Application Budget'!C42,"")</f>
        <v/>
      </c>
      <c r="D42" s="182" t="str">
        <f>IF('Application Budget'!D42&lt;&gt;"",'Application Budget'!D42,"")</f>
        <v/>
      </c>
      <c r="E42" s="121">
        <f>IF('Application Budget'!E42&lt;&gt;"",'Application Budget'!E42,"")</f>
        <v>0</v>
      </c>
      <c r="F42" s="121" t="str">
        <f>IF('Application Budget'!F42&lt;&gt;"",'Application Budget'!F42,"")</f>
        <v/>
      </c>
      <c r="G42" s="318" t="str">
        <f>IF('Application Budget'!I42&lt;&gt;"",'Application Budget'!I42,"")</f>
        <v/>
      </c>
      <c r="H42" s="319"/>
      <c r="I42" s="172"/>
      <c r="J42" s="181"/>
      <c r="K42" s="17">
        <f t="shared" si="5"/>
        <v>0</v>
      </c>
      <c r="L42" s="171"/>
      <c r="M42" s="171"/>
      <c r="N42" s="109">
        <f t="shared" si="6"/>
        <v>0</v>
      </c>
      <c r="O42" s="172"/>
    </row>
    <row r="43" spans="1:15" s="61" customFormat="1" ht="10.199999999999999" x14ac:dyDescent="0.2">
      <c r="A43" s="144" t="str">
        <f>IF('Application Budget'!A43&lt;&gt;"",'Application Budget'!A43,"")</f>
        <v/>
      </c>
      <c r="B43" s="145" t="str">
        <f>IF('Application Budget'!B43&lt;&gt;"",'Application Budget'!B43,"")</f>
        <v/>
      </c>
      <c r="C43" s="120" t="str">
        <f>IF('Application Budget'!C43&lt;&gt;"",'Application Budget'!C43,"")</f>
        <v/>
      </c>
      <c r="D43" s="182" t="str">
        <f>IF('Application Budget'!D43&lt;&gt;"",'Application Budget'!D43,"")</f>
        <v/>
      </c>
      <c r="E43" s="121">
        <f>IF('Application Budget'!E43&lt;&gt;"",'Application Budget'!E43,"")</f>
        <v>0</v>
      </c>
      <c r="F43" s="121" t="str">
        <f>IF('Application Budget'!F43&lt;&gt;"",'Application Budget'!F43,"")</f>
        <v/>
      </c>
      <c r="G43" s="318" t="str">
        <f>IF('Application Budget'!I43&lt;&gt;"",'Application Budget'!I43,"")</f>
        <v/>
      </c>
      <c r="H43" s="319"/>
      <c r="I43" s="172"/>
      <c r="J43" s="181"/>
      <c r="K43" s="17">
        <f t="shared" si="5"/>
        <v>0</v>
      </c>
      <c r="L43" s="171"/>
      <c r="M43" s="171"/>
      <c r="N43" s="109">
        <f t="shared" si="6"/>
        <v>0</v>
      </c>
      <c r="O43" s="172"/>
    </row>
    <row r="44" spans="1:15" s="61" customFormat="1" ht="10.199999999999999" x14ac:dyDescent="0.2">
      <c r="A44" s="144" t="str">
        <f>IF('Application Budget'!A44&lt;&gt;"",'Application Budget'!A44,"")</f>
        <v/>
      </c>
      <c r="B44" s="145" t="str">
        <f>IF('Application Budget'!B44&lt;&gt;"",'Application Budget'!B44,"")</f>
        <v/>
      </c>
      <c r="C44" s="120" t="str">
        <f>IF('Application Budget'!C44&lt;&gt;"",'Application Budget'!C44,"")</f>
        <v/>
      </c>
      <c r="D44" s="182" t="str">
        <f>IF('Application Budget'!D44&lt;&gt;"",'Application Budget'!D44,"")</f>
        <v/>
      </c>
      <c r="E44" s="121">
        <f>IF('Application Budget'!E44&lt;&gt;"",'Application Budget'!E44,"")</f>
        <v>0</v>
      </c>
      <c r="F44" s="121" t="str">
        <f>IF('Application Budget'!F44&lt;&gt;"",'Application Budget'!F44,"")</f>
        <v/>
      </c>
      <c r="G44" s="318" t="str">
        <f>IF('Application Budget'!I44&lt;&gt;"",'Application Budget'!I44,"")</f>
        <v/>
      </c>
      <c r="H44" s="319"/>
      <c r="I44" s="172"/>
      <c r="J44" s="181"/>
      <c r="K44" s="17">
        <f t="shared" si="5"/>
        <v>0</v>
      </c>
      <c r="L44" s="171"/>
      <c r="M44" s="171"/>
      <c r="N44" s="109">
        <f t="shared" si="6"/>
        <v>0</v>
      </c>
      <c r="O44" s="172"/>
    </row>
    <row r="45" spans="1:15" s="61" customFormat="1" ht="10.199999999999999" x14ac:dyDescent="0.2">
      <c r="A45" s="144" t="str">
        <f>IF('Application Budget'!A45&lt;&gt;"",'Application Budget'!A45,"")</f>
        <v/>
      </c>
      <c r="B45" s="145" t="str">
        <f>IF('Application Budget'!B45&lt;&gt;"",'Application Budget'!B45,"")</f>
        <v/>
      </c>
      <c r="C45" s="120" t="str">
        <f>IF('Application Budget'!C45&lt;&gt;"",'Application Budget'!C45,"")</f>
        <v/>
      </c>
      <c r="D45" s="182" t="str">
        <f>IF('Application Budget'!D45&lt;&gt;"",'Application Budget'!D45,"")</f>
        <v/>
      </c>
      <c r="E45" s="121">
        <f>IF('Application Budget'!E45&lt;&gt;"",'Application Budget'!E45,"")</f>
        <v>0</v>
      </c>
      <c r="F45" s="121" t="str">
        <f>IF('Application Budget'!F45&lt;&gt;"",'Application Budget'!F45,"")</f>
        <v/>
      </c>
      <c r="G45" s="318" t="str">
        <f>IF('Application Budget'!I45&lt;&gt;"",'Application Budget'!I45,"")</f>
        <v/>
      </c>
      <c r="H45" s="319"/>
      <c r="I45" s="172"/>
      <c r="J45" s="181"/>
      <c r="K45" s="17">
        <f t="shared" si="5"/>
        <v>0</v>
      </c>
      <c r="L45" s="171"/>
      <c r="M45" s="171"/>
      <c r="N45" s="109">
        <f t="shared" si="6"/>
        <v>0</v>
      </c>
      <c r="O45" s="172"/>
    </row>
    <row r="46" spans="1:15" s="61" customFormat="1" ht="10.199999999999999" x14ac:dyDescent="0.2">
      <c r="A46" s="144" t="str">
        <f>IF('Application Budget'!A46&lt;&gt;"",'Application Budget'!A46,"")</f>
        <v/>
      </c>
      <c r="B46" s="145" t="str">
        <f>IF('Application Budget'!B46&lt;&gt;"",'Application Budget'!B46,"")</f>
        <v/>
      </c>
      <c r="C46" s="120" t="str">
        <f>IF('Application Budget'!C46&lt;&gt;"",'Application Budget'!C46,"")</f>
        <v/>
      </c>
      <c r="D46" s="182" t="str">
        <f>IF('Application Budget'!D46&lt;&gt;"",'Application Budget'!D46,"")</f>
        <v/>
      </c>
      <c r="E46" s="121">
        <f>IF('Application Budget'!E46&lt;&gt;"",'Application Budget'!E46,"")</f>
        <v>0</v>
      </c>
      <c r="F46" s="121" t="str">
        <f>IF('Application Budget'!F46&lt;&gt;"",'Application Budget'!F46,"")</f>
        <v/>
      </c>
      <c r="G46" s="318" t="str">
        <f>IF('Application Budget'!I46&lt;&gt;"",'Application Budget'!I46,"")</f>
        <v/>
      </c>
      <c r="H46" s="319"/>
      <c r="I46" s="172"/>
      <c r="J46" s="181"/>
      <c r="K46" s="17">
        <f t="shared" si="5"/>
        <v>0</v>
      </c>
      <c r="L46" s="171"/>
      <c r="M46" s="171"/>
      <c r="N46" s="109">
        <f t="shared" si="6"/>
        <v>0</v>
      </c>
      <c r="O46" s="172"/>
    </row>
    <row r="47" spans="1:15" s="61" customFormat="1" ht="10.199999999999999" x14ac:dyDescent="0.2">
      <c r="A47" s="144" t="str">
        <f>IF('Application Budget'!A47&lt;&gt;"",'Application Budget'!A47,"")</f>
        <v/>
      </c>
      <c r="B47" s="145" t="str">
        <f>IF('Application Budget'!B47&lt;&gt;"",'Application Budget'!B47,"")</f>
        <v/>
      </c>
      <c r="C47" s="120" t="str">
        <f>IF('Application Budget'!C47&lt;&gt;"",'Application Budget'!C47,"")</f>
        <v/>
      </c>
      <c r="D47" s="182" t="str">
        <f>IF('Application Budget'!D47&lt;&gt;"",'Application Budget'!D47,"")</f>
        <v/>
      </c>
      <c r="E47" s="121">
        <f>IF('Application Budget'!E47&lt;&gt;"",'Application Budget'!E47,"")</f>
        <v>0</v>
      </c>
      <c r="F47" s="121" t="str">
        <f>IF('Application Budget'!F47&lt;&gt;"",'Application Budget'!F47,"")</f>
        <v/>
      </c>
      <c r="G47" s="318" t="str">
        <f>IF('Application Budget'!I47&lt;&gt;"",'Application Budget'!I47,"")</f>
        <v/>
      </c>
      <c r="H47" s="319"/>
      <c r="I47" s="172"/>
      <c r="J47" s="181"/>
      <c r="K47" s="17">
        <f t="shared" si="5"/>
        <v>0</v>
      </c>
      <c r="L47" s="171"/>
      <c r="M47" s="171"/>
      <c r="N47" s="109">
        <f t="shared" si="6"/>
        <v>0</v>
      </c>
      <c r="O47" s="172"/>
    </row>
    <row r="48" spans="1:15" s="61" customFormat="1" ht="10.199999999999999" x14ac:dyDescent="0.2">
      <c r="A48" s="144" t="str">
        <f>IF('Application Budget'!A48&lt;&gt;"",'Application Budget'!A48,"")</f>
        <v/>
      </c>
      <c r="B48" s="145" t="str">
        <f>IF('Application Budget'!B48&lt;&gt;"",'Application Budget'!B48,"")</f>
        <v/>
      </c>
      <c r="C48" s="120" t="str">
        <f>IF('Application Budget'!C48&lt;&gt;"",'Application Budget'!C48,"")</f>
        <v/>
      </c>
      <c r="D48" s="182" t="str">
        <f>IF('Application Budget'!D48&lt;&gt;"",'Application Budget'!D48,"")</f>
        <v/>
      </c>
      <c r="E48" s="121">
        <f>IF('Application Budget'!E48&lt;&gt;"",'Application Budget'!E48,"")</f>
        <v>0</v>
      </c>
      <c r="F48" s="121" t="str">
        <f>IF('Application Budget'!F48&lt;&gt;"",'Application Budget'!F48,"")</f>
        <v/>
      </c>
      <c r="G48" s="318" t="str">
        <f>IF('Application Budget'!I48&lt;&gt;"",'Application Budget'!I48,"")</f>
        <v/>
      </c>
      <c r="H48" s="319"/>
      <c r="I48" s="172"/>
      <c r="J48" s="181"/>
      <c r="K48" s="17">
        <f t="shared" si="5"/>
        <v>0</v>
      </c>
      <c r="L48" s="171"/>
      <c r="M48" s="171"/>
      <c r="N48" s="109">
        <f t="shared" si="6"/>
        <v>0</v>
      </c>
      <c r="O48" s="172"/>
    </row>
    <row r="49" spans="1:15" s="61" customFormat="1" ht="10.199999999999999" x14ac:dyDescent="0.2">
      <c r="A49" s="144" t="str">
        <f>IF('Application Budget'!A49&lt;&gt;"",'Application Budget'!A49,"")</f>
        <v/>
      </c>
      <c r="B49" s="145" t="str">
        <f>IF('Application Budget'!B49&lt;&gt;"",'Application Budget'!B49,"")</f>
        <v/>
      </c>
      <c r="C49" s="120" t="str">
        <f>IF('Application Budget'!C49&lt;&gt;"",'Application Budget'!C49,"")</f>
        <v/>
      </c>
      <c r="D49" s="182" t="str">
        <f>IF('Application Budget'!D49&lt;&gt;"",'Application Budget'!D49,"")</f>
        <v/>
      </c>
      <c r="E49" s="121">
        <f>IF('Application Budget'!E49&lt;&gt;"",'Application Budget'!E49,"")</f>
        <v>0</v>
      </c>
      <c r="F49" s="121" t="str">
        <f>IF('Application Budget'!F49&lt;&gt;"",'Application Budget'!F49,"")</f>
        <v/>
      </c>
      <c r="G49" s="318" t="str">
        <f>IF('Application Budget'!I49&lt;&gt;"",'Application Budget'!I49,"")</f>
        <v/>
      </c>
      <c r="H49" s="319"/>
      <c r="I49" s="172"/>
      <c r="J49" s="181"/>
      <c r="K49" s="17">
        <f t="shared" si="5"/>
        <v>0</v>
      </c>
      <c r="L49" s="171"/>
      <c r="M49" s="171"/>
      <c r="N49" s="109">
        <f t="shared" si="6"/>
        <v>0</v>
      </c>
      <c r="O49" s="172"/>
    </row>
    <row r="50" spans="1:15" s="61" customFormat="1" ht="10.199999999999999" x14ac:dyDescent="0.2">
      <c r="A50" s="144" t="str">
        <f>IF('Application Budget'!A50&lt;&gt;"",'Application Budget'!A50,"")</f>
        <v/>
      </c>
      <c r="B50" s="145" t="str">
        <f>IF('Application Budget'!B50&lt;&gt;"",'Application Budget'!B50,"")</f>
        <v/>
      </c>
      <c r="C50" s="120" t="str">
        <f>IF('Application Budget'!C50&lt;&gt;"",'Application Budget'!C50,"")</f>
        <v/>
      </c>
      <c r="D50" s="182" t="str">
        <f>IF('Application Budget'!D50&lt;&gt;"",'Application Budget'!D50,"")</f>
        <v/>
      </c>
      <c r="E50" s="121">
        <f>IF('Application Budget'!E50&lt;&gt;"",'Application Budget'!E50,"")</f>
        <v>0</v>
      </c>
      <c r="F50" s="121" t="str">
        <f>IF('Application Budget'!F50&lt;&gt;"",'Application Budget'!F50,"")</f>
        <v/>
      </c>
      <c r="G50" s="318" t="str">
        <f>IF('Application Budget'!I50&lt;&gt;"",'Application Budget'!I50,"")</f>
        <v/>
      </c>
      <c r="H50" s="319"/>
      <c r="I50" s="172"/>
      <c r="J50" s="181"/>
      <c r="K50" s="17">
        <f t="shared" si="5"/>
        <v>0</v>
      </c>
      <c r="L50" s="171"/>
      <c r="M50" s="171"/>
      <c r="N50" s="109">
        <f t="shared" si="6"/>
        <v>0</v>
      </c>
      <c r="O50" s="172"/>
    </row>
    <row r="51" spans="1:15" s="61" customFormat="1" ht="10.199999999999999" x14ac:dyDescent="0.2">
      <c r="A51" s="144" t="str">
        <f>IF('Application Budget'!A51&lt;&gt;"",'Application Budget'!A51,"")</f>
        <v/>
      </c>
      <c r="B51" s="145" t="str">
        <f>IF('Application Budget'!B51&lt;&gt;"",'Application Budget'!B51,"")</f>
        <v/>
      </c>
      <c r="C51" s="120" t="str">
        <f>IF('Application Budget'!C51&lt;&gt;"",'Application Budget'!C51,"")</f>
        <v/>
      </c>
      <c r="D51" s="182" t="str">
        <f>IF('Application Budget'!D51&lt;&gt;"",'Application Budget'!D51,"")</f>
        <v/>
      </c>
      <c r="E51" s="121">
        <f>IF('Application Budget'!E51&lt;&gt;"",'Application Budget'!E51,"")</f>
        <v>0</v>
      </c>
      <c r="F51" s="121" t="str">
        <f>IF('Application Budget'!F51&lt;&gt;"",'Application Budget'!F51,"")</f>
        <v/>
      </c>
      <c r="G51" s="318" t="str">
        <f>IF('Application Budget'!I51&lt;&gt;"",'Application Budget'!I51,"")</f>
        <v/>
      </c>
      <c r="H51" s="319"/>
      <c r="I51" s="172"/>
      <c r="J51" s="181"/>
      <c r="K51" s="17">
        <f t="shared" si="5"/>
        <v>0</v>
      </c>
      <c r="L51" s="171"/>
      <c r="M51" s="171"/>
      <c r="N51" s="109">
        <f t="shared" si="6"/>
        <v>0</v>
      </c>
      <c r="O51" s="172"/>
    </row>
    <row r="52" spans="1:15" s="61" customFormat="1" ht="10.199999999999999" x14ac:dyDescent="0.2">
      <c r="A52" s="144" t="str">
        <f>IF('Application Budget'!A52&lt;&gt;"",'Application Budget'!A52,"")</f>
        <v/>
      </c>
      <c r="B52" s="145" t="str">
        <f>IF('Application Budget'!B52&lt;&gt;"",'Application Budget'!B52,"")</f>
        <v/>
      </c>
      <c r="C52" s="120" t="str">
        <f>IF('Application Budget'!C52&lt;&gt;"",'Application Budget'!C52,"")</f>
        <v/>
      </c>
      <c r="D52" s="182" t="str">
        <f>IF('Application Budget'!D52&lt;&gt;"",'Application Budget'!D52,"")</f>
        <v/>
      </c>
      <c r="E52" s="121">
        <f>IF('Application Budget'!E52&lt;&gt;"",'Application Budget'!E52,"")</f>
        <v>0</v>
      </c>
      <c r="F52" s="121" t="str">
        <f>IF('Application Budget'!F52&lt;&gt;"",'Application Budget'!F52,"")</f>
        <v/>
      </c>
      <c r="G52" s="318" t="str">
        <f>IF('Application Budget'!I52&lt;&gt;"",'Application Budget'!I52,"")</f>
        <v/>
      </c>
      <c r="H52" s="319"/>
      <c r="I52" s="172"/>
      <c r="J52" s="181"/>
      <c r="K52" s="17">
        <f t="shared" si="5"/>
        <v>0</v>
      </c>
      <c r="L52" s="171"/>
      <c r="M52" s="171"/>
      <c r="N52" s="109">
        <f t="shared" si="6"/>
        <v>0</v>
      </c>
      <c r="O52" s="172"/>
    </row>
    <row r="53" spans="1:15" s="61" customFormat="1" ht="10.199999999999999" x14ac:dyDescent="0.2">
      <c r="A53" s="144" t="str">
        <f>IF('Application Budget'!A53&lt;&gt;"",'Application Budget'!A53,"")</f>
        <v/>
      </c>
      <c r="B53" s="145" t="str">
        <f>IF('Application Budget'!B53&lt;&gt;"",'Application Budget'!B53,"")</f>
        <v/>
      </c>
      <c r="C53" s="120" t="str">
        <f>IF('Application Budget'!C53&lt;&gt;"",'Application Budget'!C53,"")</f>
        <v/>
      </c>
      <c r="D53" s="182" t="str">
        <f>IF('Application Budget'!D53&lt;&gt;"",'Application Budget'!D53,"")</f>
        <v/>
      </c>
      <c r="E53" s="121">
        <f>IF('Application Budget'!E53&lt;&gt;"",'Application Budget'!E53,"")</f>
        <v>0</v>
      </c>
      <c r="F53" s="121" t="str">
        <f>IF('Application Budget'!F53&lt;&gt;"",'Application Budget'!F53,"")</f>
        <v/>
      </c>
      <c r="G53" s="318" t="str">
        <f>IF('Application Budget'!I53&lt;&gt;"",'Application Budget'!I53,"")</f>
        <v/>
      </c>
      <c r="H53" s="319"/>
      <c r="I53" s="172"/>
      <c r="J53" s="181"/>
      <c r="K53" s="17">
        <f t="shared" si="5"/>
        <v>0</v>
      </c>
      <c r="L53" s="171"/>
      <c r="M53" s="171"/>
      <c r="N53" s="109">
        <f t="shared" si="6"/>
        <v>0</v>
      </c>
      <c r="O53" s="172"/>
    </row>
    <row r="54" spans="1:15" s="61" customFormat="1" ht="10.199999999999999" x14ac:dyDescent="0.2">
      <c r="A54" s="144" t="str">
        <f>IF('Application Budget'!A54&lt;&gt;"",'Application Budget'!A54,"")</f>
        <v/>
      </c>
      <c r="B54" s="145" t="str">
        <f>IF('Application Budget'!B54&lt;&gt;"",'Application Budget'!B54,"")</f>
        <v/>
      </c>
      <c r="C54" s="120" t="str">
        <f>IF('Application Budget'!C54&lt;&gt;"",'Application Budget'!C54,"")</f>
        <v/>
      </c>
      <c r="D54" s="182" t="str">
        <f>IF('Application Budget'!D54&lt;&gt;"",'Application Budget'!D54,"")</f>
        <v/>
      </c>
      <c r="E54" s="121">
        <f>IF('Application Budget'!E54&lt;&gt;"",'Application Budget'!E54,"")</f>
        <v>0</v>
      </c>
      <c r="F54" s="121" t="str">
        <f>IF('Application Budget'!F54&lt;&gt;"",'Application Budget'!F54,"")</f>
        <v/>
      </c>
      <c r="G54" s="318" t="str">
        <f>IF('Application Budget'!I54&lt;&gt;"",'Application Budget'!I54,"")</f>
        <v/>
      </c>
      <c r="H54" s="319"/>
      <c r="I54" s="172"/>
      <c r="J54" s="181"/>
      <c r="K54" s="17">
        <f t="shared" si="5"/>
        <v>0</v>
      </c>
      <c r="L54" s="171"/>
      <c r="M54" s="171"/>
      <c r="N54" s="109">
        <f t="shared" si="6"/>
        <v>0</v>
      </c>
      <c r="O54" s="172"/>
    </row>
    <row r="55" spans="1:15" s="61" customFormat="1" ht="10.199999999999999" x14ac:dyDescent="0.2">
      <c r="A55" s="144" t="str">
        <f>IF('Application Budget'!A55&lt;&gt;"",'Application Budget'!A55,"")</f>
        <v/>
      </c>
      <c r="B55" s="145" t="str">
        <f>IF('Application Budget'!B55&lt;&gt;"",'Application Budget'!B55,"")</f>
        <v/>
      </c>
      <c r="C55" s="120" t="str">
        <f>IF('Application Budget'!C55&lt;&gt;"",'Application Budget'!C55,"")</f>
        <v/>
      </c>
      <c r="D55" s="182" t="str">
        <f>IF('Application Budget'!D55&lt;&gt;"",'Application Budget'!D55,"")</f>
        <v/>
      </c>
      <c r="E55" s="121">
        <f>IF('Application Budget'!E55&lt;&gt;"",'Application Budget'!E55,"")</f>
        <v>0</v>
      </c>
      <c r="F55" s="121" t="str">
        <f>IF('Application Budget'!F55&lt;&gt;"",'Application Budget'!F55,"")</f>
        <v/>
      </c>
      <c r="G55" s="318" t="str">
        <f>IF('Application Budget'!I55&lt;&gt;"",'Application Budget'!I55,"")</f>
        <v/>
      </c>
      <c r="H55" s="319"/>
      <c r="I55" s="172"/>
      <c r="J55" s="181"/>
      <c r="K55" s="17">
        <f t="shared" si="5"/>
        <v>0</v>
      </c>
      <c r="L55" s="171"/>
      <c r="M55" s="171"/>
      <c r="N55" s="109">
        <f t="shared" si="6"/>
        <v>0</v>
      </c>
      <c r="O55" s="172"/>
    </row>
    <row r="56" spans="1:15" s="61" customFormat="1" ht="10.199999999999999" x14ac:dyDescent="0.2">
      <c r="A56" s="144" t="str">
        <f>IF('Application Budget'!A56&lt;&gt;"",'Application Budget'!A56,"")</f>
        <v/>
      </c>
      <c r="B56" s="145" t="str">
        <f>IF('Application Budget'!B56&lt;&gt;"",'Application Budget'!B56,"")</f>
        <v/>
      </c>
      <c r="C56" s="120" t="str">
        <f>IF('Application Budget'!C56&lt;&gt;"",'Application Budget'!C56,"")</f>
        <v/>
      </c>
      <c r="D56" s="182" t="str">
        <f>IF('Application Budget'!D56&lt;&gt;"",'Application Budget'!D56,"")</f>
        <v/>
      </c>
      <c r="E56" s="121">
        <f>IF('Application Budget'!E56&lt;&gt;"",'Application Budget'!E56,"")</f>
        <v>0</v>
      </c>
      <c r="F56" s="121" t="str">
        <f>IF('Application Budget'!F56&lt;&gt;"",'Application Budget'!F56,"")</f>
        <v/>
      </c>
      <c r="G56" s="318" t="str">
        <f>IF('Application Budget'!I56&lt;&gt;"",'Application Budget'!I56,"")</f>
        <v/>
      </c>
      <c r="H56" s="319"/>
      <c r="I56" s="172"/>
      <c r="J56" s="181"/>
      <c r="K56" s="17">
        <f t="shared" si="5"/>
        <v>0</v>
      </c>
      <c r="L56" s="171"/>
      <c r="M56" s="171"/>
      <c r="N56" s="109">
        <f t="shared" si="6"/>
        <v>0</v>
      </c>
      <c r="O56" s="172"/>
    </row>
    <row r="57" spans="1:15" s="61" customFormat="1" ht="10.199999999999999" x14ac:dyDescent="0.2">
      <c r="A57" s="144" t="str">
        <f>IF('Application Budget'!A57&lt;&gt;"",'Application Budget'!A57,"")</f>
        <v/>
      </c>
      <c r="B57" s="145" t="str">
        <f>IF('Application Budget'!B57&lt;&gt;"",'Application Budget'!B57,"")</f>
        <v/>
      </c>
      <c r="C57" s="120" t="str">
        <f>IF('Application Budget'!C57&lt;&gt;"",'Application Budget'!C57,"")</f>
        <v/>
      </c>
      <c r="D57" s="182" t="str">
        <f>IF('Application Budget'!D57&lt;&gt;"",'Application Budget'!D57,"")</f>
        <v/>
      </c>
      <c r="E57" s="121">
        <f>IF('Application Budget'!E57&lt;&gt;"",'Application Budget'!E57,"")</f>
        <v>0</v>
      </c>
      <c r="F57" s="121" t="str">
        <f>IF('Application Budget'!F57&lt;&gt;"",'Application Budget'!F57,"")</f>
        <v/>
      </c>
      <c r="G57" s="318" t="str">
        <f>IF('Application Budget'!I57&lt;&gt;"",'Application Budget'!I57,"")</f>
        <v/>
      </c>
      <c r="H57" s="319"/>
      <c r="I57" s="172"/>
      <c r="J57" s="181"/>
      <c r="K57" s="17">
        <f t="shared" si="5"/>
        <v>0</v>
      </c>
      <c r="L57" s="171"/>
      <c r="M57" s="171"/>
      <c r="N57" s="109">
        <f t="shared" si="6"/>
        <v>0</v>
      </c>
      <c r="O57" s="172"/>
    </row>
    <row r="58" spans="1:15" s="61" customFormat="1" ht="10.199999999999999" x14ac:dyDescent="0.2">
      <c r="A58" s="144" t="str">
        <f>IF('Application Budget'!A58&lt;&gt;"",'Application Budget'!A58,"")</f>
        <v/>
      </c>
      <c r="B58" s="145" t="str">
        <f>IF('Application Budget'!B58&lt;&gt;"",'Application Budget'!B58,"")</f>
        <v/>
      </c>
      <c r="C58" s="120" t="str">
        <f>IF('Application Budget'!C58&lt;&gt;"",'Application Budget'!C58,"")</f>
        <v/>
      </c>
      <c r="D58" s="182" t="str">
        <f>IF('Application Budget'!D58&lt;&gt;"",'Application Budget'!D58,"")</f>
        <v/>
      </c>
      <c r="E58" s="121">
        <f>IF('Application Budget'!E58&lt;&gt;"",'Application Budget'!E58,"")</f>
        <v>0</v>
      </c>
      <c r="F58" s="121" t="str">
        <f>IF('Application Budget'!F58&lt;&gt;"",'Application Budget'!F58,"")</f>
        <v/>
      </c>
      <c r="G58" s="318" t="str">
        <f>IF('Application Budget'!I58&lt;&gt;"",'Application Budget'!I58,"")</f>
        <v/>
      </c>
      <c r="H58" s="319"/>
      <c r="I58" s="172"/>
      <c r="J58" s="181"/>
      <c r="K58" s="17">
        <f t="shared" si="5"/>
        <v>0</v>
      </c>
      <c r="L58" s="171"/>
      <c r="M58" s="171"/>
      <c r="N58" s="109">
        <f t="shared" si="6"/>
        <v>0</v>
      </c>
      <c r="O58" s="172"/>
    </row>
    <row r="59" spans="1:15" s="61" customFormat="1" ht="10.199999999999999" x14ac:dyDescent="0.2">
      <c r="A59" s="144" t="str">
        <f>IF('Application Budget'!A59&lt;&gt;"",'Application Budget'!A59,"")</f>
        <v/>
      </c>
      <c r="B59" s="145" t="str">
        <f>IF('Application Budget'!B59&lt;&gt;"",'Application Budget'!B59,"")</f>
        <v/>
      </c>
      <c r="C59" s="120" t="str">
        <f>IF('Application Budget'!C59&lt;&gt;"",'Application Budget'!C59,"")</f>
        <v/>
      </c>
      <c r="D59" s="182" t="str">
        <f>IF('Application Budget'!D59&lt;&gt;"",'Application Budget'!D59,"")</f>
        <v/>
      </c>
      <c r="E59" s="121">
        <f>IF('Application Budget'!E59&lt;&gt;"",'Application Budget'!E59,"")</f>
        <v>0</v>
      </c>
      <c r="F59" s="121" t="str">
        <f>IF('Application Budget'!F59&lt;&gt;"",'Application Budget'!F59,"")</f>
        <v/>
      </c>
      <c r="G59" s="318" t="str">
        <f>IF('Application Budget'!I59&lt;&gt;"",'Application Budget'!I59,"")</f>
        <v/>
      </c>
      <c r="H59" s="319"/>
      <c r="I59" s="172"/>
      <c r="J59" s="181"/>
      <c r="K59" s="17">
        <f t="shared" si="5"/>
        <v>0</v>
      </c>
      <c r="L59" s="171"/>
      <c r="M59" s="171"/>
      <c r="N59" s="109">
        <f t="shared" si="6"/>
        <v>0</v>
      </c>
      <c r="O59" s="172"/>
    </row>
    <row r="60" spans="1:15" s="61" customFormat="1" ht="10.199999999999999" x14ac:dyDescent="0.2">
      <c r="A60" s="144" t="str">
        <f>IF('Application Budget'!A60&lt;&gt;"",'Application Budget'!A60,"")</f>
        <v/>
      </c>
      <c r="B60" s="145" t="str">
        <f>IF('Application Budget'!B60&lt;&gt;"",'Application Budget'!B60,"")</f>
        <v/>
      </c>
      <c r="C60" s="120" t="str">
        <f>IF('Application Budget'!C60&lt;&gt;"",'Application Budget'!C60,"")</f>
        <v/>
      </c>
      <c r="D60" s="182" t="str">
        <f>IF('Application Budget'!D60&lt;&gt;"",'Application Budget'!D60,"")</f>
        <v/>
      </c>
      <c r="E60" s="121">
        <f>IF('Application Budget'!E60&lt;&gt;"",'Application Budget'!E60,"")</f>
        <v>0</v>
      </c>
      <c r="F60" s="121" t="str">
        <f>IF('Application Budget'!F60&lt;&gt;"",'Application Budget'!F60,"")</f>
        <v/>
      </c>
      <c r="G60" s="318" t="str">
        <f>IF('Application Budget'!I60&lt;&gt;"",'Application Budget'!I60,"")</f>
        <v/>
      </c>
      <c r="H60" s="319"/>
      <c r="I60" s="172"/>
      <c r="J60" s="181"/>
      <c r="K60" s="17">
        <f t="shared" si="5"/>
        <v>0</v>
      </c>
      <c r="L60" s="171"/>
      <c r="M60" s="171"/>
      <c r="N60" s="109">
        <f t="shared" si="6"/>
        <v>0</v>
      </c>
      <c r="O60" s="172"/>
    </row>
    <row r="61" spans="1:15" s="61" customFormat="1" ht="10.199999999999999" x14ac:dyDescent="0.2">
      <c r="A61" s="144" t="str">
        <f>IF('Application Budget'!A61&lt;&gt;"",'Application Budget'!A61,"")</f>
        <v/>
      </c>
      <c r="B61" s="145" t="str">
        <f>IF('Application Budget'!B61&lt;&gt;"",'Application Budget'!B61,"")</f>
        <v/>
      </c>
      <c r="C61" s="120" t="str">
        <f>IF('Application Budget'!C61&lt;&gt;"",'Application Budget'!C61,"")</f>
        <v/>
      </c>
      <c r="D61" s="182" t="str">
        <f>IF('Application Budget'!D61&lt;&gt;"",'Application Budget'!D61,"")</f>
        <v/>
      </c>
      <c r="E61" s="121">
        <f>IF('Application Budget'!E61&lt;&gt;"",'Application Budget'!E61,"")</f>
        <v>0</v>
      </c>
      <c r="F61" s="121" t="str">
        <f>IF('Application Budget'!F61&lt;&gt;"",'Application Budget'!F61,"")</f>
        <v/>
      </c>
      <c r="G61" s="318" t="str">
        <f>IF('Application Budget'!I61&lt;&gt;"",'Application Budget'!I61,"")</f>
        <v/>
      </c>
      <c r="H61" s="319"/>
      <c r="I61" s="172"/>
      <c r="J61" s="181"/>
      <c r="K61" s="17">
        <f t="shared" si="5"/>
        <v>0</v>
      </c>
      <c r="L61" s="171"/>
      <c r="M61" s="171"/>
      <c r="N61" s="109">
        <f t="shared" si="6"/>
        <v>0</v>
      </c>
      <c r="O61" s="172"/>
    </row>
    <row r="62" spans="1:15" s="61" customFormat="1" ht="10.199999999999999" x14ac:dyDescent="0.2">
      <c r="A62" s="144" t="str">
        <f>IF('Application Budget'!A62&lt;&gt;"",'Application Budget'!A62,"")</f>
        <v/>
      </c>
      <c r="B62" s="145" t="str">
        <f>IF('Application Budget'!B62&lt;&gt;"",'Application Budget'!B62,"")</f>
        <v/>
      </c>
      <c r="C62" s="120" t="str">
        <f>IF('Application Budget'!C62&lt;&gt;"",'Application Budget'!C62,"")</f>
        <v/>
      </c>
      <c r="D62" s="182" t="str">
        <f>IF('Application Budget'!D62&lt;&gt;"",'Application Budget'!D62,"")</f>
        <v/>
      </c>
      <c r="E62" s="121">
        <f>IF('Application Budget'!E62&lt;&gt;"",'Application Budget'!E62,"")</f>
        <v>0</v>
      </c>
      <c r="F62" s="121" t="str">
        <f>IF('Application Budget'!F62&lt;&gt;"",'Application Budget'!F62,"")</f>
        <v/>
      </c>
      <c r="G62" s="318" t="str">
        <f>IF('Application Budget'!I62&lt;&gt;"",'Application Budget'!I62,"")</f>
        <v/>
      </c>
      <c r="H62" s="319"/>
      <c r="I62" s="172"/>
      <c r="J62" s="181"/>
      <c r="K62" s="17">
        <f t="shared" si="5"/>
        <v>0</v>
      </c>
      <c r="L62" s="171"/>
      <c r="M62" s="171"/>
      <c r="N62" s="109">
        <f t="shared" si="6"/>
        <v>0</v>
      </c>
      <c r="O62" s="172"/>
    </row>
    <row r="63" spans="1:15" s="61" customFormat="1" ht="10.199999999999999" x14ac:dyDescent="0.2">
      <c r="A63" s="144" t="str">
        <f>IF('Application Budget'!A63&lt;&gt;"",'Application Budget'!A63,"")</f>
        <v/>
      </c>
      <c r="B63" s="145" t="str">
        <f>IF('Application Budget'!B63&lt;&gt;"",'Application Budget'!B63,"")</f>
        <v/>
      </c>
      <c r="C63" s="120" t="str">
        <f>IF('Application Budget'!C63&lt;&gt;"",'Application Budget'!C63,"")</f>
        <v/>
      </c>
      <c r="D63" s="182" t="str">
        <f>IF('Application Budget'!D63&lt;&gt;"",'Application Budget'!D63,"")</f>
        <v/>
      </c>
      <c r="E63" s="121">
        <f>IF('Application Budget'!E63&lt;&gt;"",'Application Budget'!E63,"")</f>
        <v>0</v>
      </c>
      <c r="F63" s="121" t="str">
        <f>IF('Application Budget'!F63&lt;&gt;"",'Application Budget'!F63,"")</f>
        <v/>
      </c>
      <c r="G63" s="318" t="str">
        <f>IF('Application Budget'!I63&lt;&gt;"",'Application Budget'!I63,"")</f>
        <v/>
      </c>
      <c r="H63" s="319"/>
      <c r="I63" s="172"/>
      <c r="J63" s="181"/>
      <c r="K63" s="17">
        <f t="shared" si="5"/>
        <v>0</v>
      </c>
      <c r="L63" s="171"/>
      <c r="M63" s="171"/>
      <c r="N63" s="109">
        <f t="shared" si="6"/>
        <v>0</v>
      </c>
      <c r="O63" s="172"/>
    </row>
    <row r="64" spans="1:15" s="61" customFormat="1" ht="10.199999999999999" x14ac:dyDescent="0.2">
      <c r="A64" s="144" t="str">
        <f>IF('Application Budget'!A64&lt;&gt;"",'Application Budget'!A64,"")</f>
        <v/>
      </c>
      <c r="B64" s="145" t="str">
        <f>IF('Application Budget'!B64&lt;&gt;"",'Application Budget'!B64,"")</f>
        <v/>
      </c>
      <c r="C64" s="120" t="str">
        <f>IF('Application Budget'!C64&lt;&gt;"",'Application Budget'!C64,"")</f>
        <v/>
      </c>
      <c r="D64" s="182" t="str">
        <f>IF('Application Budget'!D64&lt;&gt;"",'Application Budget'!D64,"")</f>
        <v/>
      </c>
      <c r="E64" s="121">
        <f>IF('Application Budget'!E64&lt;&gt;"",'Application Budget'!E64,"")</f>
        <v>0</v>
      </c>
      <c r="F64" s="121" t="str">
        <f>IF('Application Budget'!F64&lt;&gt;"",'Application Budget'!F64,"")</f>
        <v/>
      </c>
      <c r="G64" s="318" t="str">
        <f>IF('Application Budget'!I64&lt;&gt;"",'Application Budget'!I64,"")</f>
        <v/>
      </c>
      <c r="H64" s="319"/>
      <c r="I64" s="172"/>
      <c r="J64" s="181"/>
      <c r="K64" s="17">
        <f t="shared" si="5"/>
        <v>0</v>
      </c>
      <c r="L64" s="171"/>
      <c r="M64" s="171"/>
      <c r="N64" s="109">
        <f t="shared" si="6"/>
        <v>0</v>
      </c>
      <c r="O64" s="172"/>
    </row>
    <row r="65" spans="1:15" s="61" customFormat="1" ht="10.199999999999999" x14ac:dyDescent="0.2">
      <c r="A65" s="144" t="str">
        <f>IF('Application Budget'!A65&lt;&gt;"",'Application Budget'!A65,"")</f>
        <v/>
      </c>
      <c r="B65" s="145" t="str">
        <f>IF('Application Budget'!B65&lt;&gt;"",'Application Budget'!B65,"")</f>
        <v/>
      </c>
      <c r="C65" s="120" t="str">
        <f>IF('Application Budget'!C65&lt;&gt;"",'Application Budget'!C65,"")</f>
        <v/>
      </c>
      <c r="D65" s="182" t="str">
        <f>IF('Application Budget'!D65&lt;&gt;"",'Application Budget'!D65,"")</f>
        <v/>
      </c>
      <c r="E65" s="121">
        <f>IF('Application Budget'!E65&lt;&gt;"",'Application Budget'!E65,"")</f>
        <v>0</v>
      </c>
      <c r="F65" s="121" t="str">
        <f>IF('Application Budget'!F65&lt;&gt;"",'Application Budget'!F65,"")</f>
        <v/>
      </c>
      <c r="G65" s="318" t="str">
        <f>IF('Application Budget'!I65&lt;&gt;"",'Application Budget'!I65,"")</f>
        <v/>
      </c>
      <c r="H65" s="319"/>
      <c r="I65" s="172"/>
      <c r="J65" s="181"/>
      <c r="K65" s="17">
        <f t="shared" si="5"/>
        <v>0</v>
      </c>
      <c r="L65" s="171"/>
      <c r="M65" s="171"/>
      <c r="N65" s="109">
        <f t="shared" si="6"/>
        <v>0</v>
      </c>
      <c r="O65" s="172"/>
    </row>
    <row r="66" spans="1:15" s="61" customFormat="1" ht="10.199999999999999" x14ac:dyDescent="0.2">
      <c r="A66" s="144" t="str">
        <f>IF('Application Budget'!A66&lt;&gt;"",'Application Budget'!A66,"")</f>
        <v/>
      </c>
      <c r="B66" s="145" t="str">
        <f>IF('Application Budget'!B66&lt;&gt;"",'Application Budget'!B66,"")</f>
        <v/>
      </c>
      <c r="C66" s="120" t="str">
        <f>IF('Application Budget'!C66&lt;&gt;"",'Application Budget'!C66,"")</f>
        <v/>
      </c>
      <c r="D66" s="182" t="str">
        <f>IF('Application Budget'!D66&lt;&gt;"",'Application Budget'!D66,"")</f>
        <v/>
      </c>
      <c r="E66" s="121">
        <f>IF('Application Budget'!E66&lt;&gt;"",'Application Budget'!E66,"")</f>
        <v>0</v>
      </c>
      <c r="F66" s="121" t="str">
        <f>IF('Application Budget'!F66&lt;&gt;"",'Application Budget'!F66,"")</f>
        <v/>
      </c>
      <c r="G66" s="318" t="str">
        <f>IF('Application Budget'!I66&lt;&gt;"",'Application Budget'!I66,"")</f>
        <v/>
      </c>
      <c r="H66" s="319"/>
      <c r="I66" s="172"/>
      <c r="J66" s="181"/>
      <c r="K66" s="17">
        <f t="shared" si="5"/>
        <v>0</v>
      </c>
      <c r="L66" s="171"/>
      <c r="M66" s="171"/>
      <c r="N66" s="109">
        <f t="shared" si="6"/>
        <v>0</v>
      </c>
      <c r="O66" s="172"/>
    </row>
    <row r="67" spans="1:15" s="61" customFormat="1" ht="10.199999999999999" x14ac:dyDescent="0.2">
      <c r="A67" s="144" t="str">
        <f>IF('Application Budget'!A67&lt;&gt;"",'Application Budget'!A67,"")</f>
        <v/>
      </c>
      <c r="B67" s="145" t="str">
        <f>IF('Application Budget'!B67&lt;&gt;"",'Application Budget'!B67,"")</f>
        <v/>
      </c>
      <c r="C67" s="120" t="str">
        <f>IF('Application Budget'!C67&lt;&gt;"",'Application Budget'!C67,"")</f>
        <v/>
      </c>
      <c r="D67" s="182" t="str">
        <f>IF('Application Budget'!D67&lt;&gt;"",'Application Budget'!D67,"")</f>
        <v/>
      </c>
      <c r="E67" s="121">
        <f>IF('Application Budget'!E67&lt;&gt;"",'Application Budget'!E67,"")</f>
        <v>0</v>
      </c>
      <c r="F67" s="121" t="str">
        <f>IF('Application Budget'!F67&lt;&gt;"",'Application Budget'!F67,"")</f>
        <v/>
      </c>
      <c r="G67" s="318" t="str">
        <f>IF('Application Budget'!I67&lt;&gt;"",'Application Budget'!I67,"")</f>
        <v/>
      </c>
      <c r="H67" s="319"/>
      <c r="I67" s="172"/>
      <c r="J67" s="181"/>
      <c r="K67" s="17">
        <f t="shared" si="5"/>
        <v>0</v>
      </c>
      <c r="L67" s="171"/>
      <c r="M67" s="171"/>
      <c r="N67" s="109">
        <f t="shared" si="6"/>
        <v>0</v>
      </c>
      <c r="O67" s="172"/>
    </row>
    <row r="68" spans="1:15" s="61" customFormat="1" ht="10.199999999999999" x14ac:dyDescent="0.2">
      <c r="A68" s="144" t="str">
        <f>IF('Application Budget'!A68&lt;&gt;"",'Application Budget'!A68,"")</f>
        <v/>
      </c>
      <c r="B68" s="145" t="str">
        <f>IF('Application Budget'!B68&lt;&gt;"",'Application Budget'!B68,"")</f>
        <v/>
      </c>
      <c r="C68" s="120" t="str">
        <f>IF('Application Budget'!C68&lt;&gt;"",'Application Budget'!C68,"")</f>
        <v/>
      </c>
      <c r="D68" s="182" t="str">
        <f>IF('Application Budget'!D68&lt;&gt;"",'Application Budget'!D68,"")</f>
        <v/>
      </c>
      <c r="E68" s="121">
        <f>IF('Application Budget'!E68&lt;&gt;"",'Application Budget'!E68,"")</f>
        <v>0</v>
      </c>
      <c r="F68" s="121" t="str">
        <f>IF('Application Budget'!F68&lt;&gt;"",'Application Budget'!F68,"")</f>
        <v/>
      </c>
      <c r="G68" s="318" t="str">
        <f>IF('Application Budget'!I68&lt;&gt;"",'Application Budget'!I68,"")</f>
        <v/>
      </c>
      <c r="H68" s="319"/>
      <c r="I68" s="172"/>
      <c r="J68" s="181"/>
      <c r="K68" s="17">
        <f t="shared" si="5"/>
        <v>0</v>
      </c>
      <c r="L68" s="171"/>
      <c r="M68" s="171"/>
      <c r="N68" s="109">
        <f t="shared" si="6"/>
        <v>0</v>
      </c>
      <c r="O68" s="172"/>
    </row>
    <row r="69" spans="1:15" s="61" customFormat="1" ht="10.199999999999999" x14ac:dyDescent="0.2">
      <c r="A69" s="144" t="str">
        <f>IF('Application Budget'!A69&lt;&gt;"",'Application Budget'!A69,"")</f>
        <v/>
      </c>
      <c r="B69" s="145" t="str">
        <f>IF('Application Budget'!B69&lt;&gt;"",'Application Budget'!B69,"")</f>
        <v/>
      </c>
      <c r="C69" s="120" t="str">
        <f>IF('Application Budget'!C69&lt;&gt;"",'Application Budget'!C69,"")</f>
        <v/>
      </c>
      <c r="D69" s="182" t="str">
        <f>IF('Application Budget'!D69&lt;&gt;"",'Application Budget'!D69,"")</f>
        <v/>
      </c>
      <c r="E69" s="121">
        <f>IF('Application Budget'!E69&lt;&gt;"",'Application Budget'!E69,"")</f>
        <v>0</v>
      </c>
      <c r="F69" s="121" t="str">
        <f>IF('Application Budget'!F69&lt;&gt;"",'Application Budget'!F69,"")</f>
        <v/>
      </c>
      <c r="G69" s="318" t="str">
        <f>IF('Application Budget'!I69&lt;&gt;"",'Application Budget'!I69,"")</f>
        <v/>
      </c>
      <c r="H69" s="319"/>
      <c r="I69" s="172"/>
      <c r="J69" s="181"/>
      <c r="K69" s="17">
        <f t="shared" si="5"/>
        <v>0</v>
      </c>
      <c r="L69" s="171"/>
      <c r="M69" s="171"/>
      <c r="N69" s="109">
        <f t="shared" si="6"/>
        <v>0</v>
      </c>
      <c r="O69" s="172"/>
    </row>
    <row r="70" spans="1:15" s="61" customFormat="1" ht="10.199999999999999" x14ac:dyDescent="0.2">
      <c r="A70" s="144" t="str">
        <f>IF('Application Budget'!A70&lt;&gt;"",'Application Budget'!A70,"")</f>
        <v/>
      </c>
      <c r="B70" s="145" t="str">
        <f>IF('Application Budget'!B70&lt;&gt;"",'Application Budget'!B70,"")</f>
        <v/>
      </c>
      <c r="C70" s="120" t="str">
        <f>IF('Application Budget'!C70&lt;&gt;"",'Application Budget'!C70,"")</f>
        <v/>
      </c>
      <c r="D70" s="182" t="str">
        <f>IF('Application Budget'!D70&lt;&gt;"",'Application Budget'!D70,"")</f>
        <v/>
      </c>
      <c r="E70" s="121">
        <f>IF('Application Budget'!E70&lt;&gt;"",'Application Budget'!E70,"")</f>
        <v>0</v>
      </c>
      <c r="F70" s="121" t="str">
        <f>IF('Application Budget'!F70&lt;&gt;"",'Application Budget'!F70,"")</f>
        <v/>
      </c>
      <c r="G70" s="318" t="str">
        <f>IF('Application Budget'!I70&lt;&gt;"",'Application Budget'!I70,"")</f>
        <v/>
      </c>
      <c r="H70" s="319"/>
      <c r="I70" s="172"/>
      <c r="J70" s="181"/>
      <c r="K70" s="17">
        <f t="shared" si="5"/>
        <v>0</v>
      </c>
      <c r="L70" s="171"/>
      <c r="M70" s="171"/>
      <c r="N70" s="109">
        <f t="shared" si="6"/>
        <v>0</v>
      </c>
      <c r="O70" s="172"/>
    </row>
    <row r="71" spans="1:15" s="61" customFormat="1" ht="10.199999999999999" x14ac:dyDescent="0.2">
      <c r="A71" s="144" t="str">
        <f>IF('Application Budget'!A71&lt;&gt;"",'Application Budget'!A71,"")</f>
        <v/>
      </c>
      <c r="B71" s="145" t="str">
        <f>IF('Application Budget'!B71&lt;&gt;"",'Application Budget'!B71,"")</f>
        <v/>
      </c>
      <c r="C71" s="120" t="str">
        <f>IF('Application Budget'!C71&lt;&gt;"",'Application Budget'!C71,"")</f>
        <v/>
      </c>
      <c r="D71" s="182" t="str">
        <f>IF('Application Budget'!D71&lt;&gt;"",'Application Budget'!D71,"")</f>
        <v/>
      </c>
      <c r="E71" s="121">
        <f>IF('Application Budget'!E71&lt;&gt;"",'Application Budget'!E71,"")</f>
        <v>0</v>
      </c>
      <c r="F71" s="121" t="str">
        <f>IF('Application Budget'!F71&lt;&gt;"",'Application Budget'!F71,"")</f>
        <v/>
      </c>
      <c r="G71" s="318" t="str">
        <f>IF('Application Budget'!I71&lt;&gt;"",'Application Budget'!I71,"")</f>
        <v/>
      </c>
      <c r="H71" s="319"/>
      <c r="I71" s="172"/>
      <c r="J71" s="181"/>
      <c r="K71" s="17">
        <f t="shared" si="5"/>
        <v>0</v>
      </c>
      <c r="L71" s="171"/>
      <c r="M71" s="171"/>
      <c r="N71" s="109">
        <f t="shared" si="6"/>
        <v>0</v>
      </c>
      <c r="O71" s="172"/>
    </row>
    <row r="72" spans="1:15" s="61" customFormat="1" ht="10.199999999999999" x14ac:dyDescent="0.2">
      <c r="A72" s="144" t="str">
        <f>IF('Application Budget'!A72&lt;&gt;"",'Application Budget'!A72,"")</f>
        <v/>
      </c>
      <c r="B72" s="145" t="str">
        <f>IF('Application Budget'!B72&lt;&gt;"",'Application Budget'!B72,"")</f>
        <v/>
      </c>
      <c r="C72" s="120" t="str">
        <f>IF('Application Budget'!C72&lt;&gt;"",'Application Budget'!C72,"")</f>
        <v/>
      </c>
      <c r="D72" s="182" t="str">
        <f>IF('Application Budget'!D72&lt;&gt;"",'Application Budget'!D72,"")</f>
        <v/>
      </c>
      <c r="E72" s="121">
        <f>IF('Application Budget'!E72&lt;&gt;"",'Application Budget'!E72,"")</f>
        <v>0</v>
      </c>
      <c r="F72" s="121" t="str">
        <f>IF('Application Budget'!F72&lt;&gt;"",'Application Budget'!F72,"")</f>
        <v/>
      </c>
      <c r="G72" s="318" t="str">
        <f>IF('Application Budget'!I72&lt;&gt;"",'Application Budget'!I72,"")</f>
        <v/>
      </c>
      <c r="H72" s="319"/>
      <c r="I72" s="172"/>
      <c r="J72" s="181"/>
      <c r="K72" s="17">
        <f t="shared" si="5"/>
        <v>0</v>
      </c>
      <c r="L72" s="171"/>
      <c r="M72" s="171"/>
      <c r="N72" s="109">
        <f t="shared" si="6"/>
        <v>0</v>
      </c>
      <c r="O72" s="172"/>
    </row>
    <row r="73" spans="1:15" s="61" customFormat="1" ht="10.199999999999999" x14ac:dyDescent="0.2">
      <c r="A73" s="144" t="str">
        <f>IF('Application Budget'!A73&lt;&gt;"",'Application Budget'!A73,"")</f>
        <v/>
      </c>
      <c r="B73" s="145" t="str">
        <f>IF('Application Budget'!B73&lt;&gt;"",'Application Budget'!B73,"")</f>
        <v/>
      </c>
      <c r="C73" s="120" t="str">
        <f>IF('Application Budget'!C73&lt;&gt;"",'Application Budget'!C73,"")</f>
        <v/>
      </c>
      <c r="D73" s="182" t="str">
        <f>IF('Application Budget'!D73&lt;&gt;"",'Application Budget'!D73,"")</f>
        <v/>
      </c>
      <c r="E73" s="121">
        <f>IF('Application Budget'!E73&lt;&gt;"",'Application Budget'!E73,"")</f>
        <v>0</v>
      </c>
      <c r="F73" s="121" t="str">
        <f>IF('Application Budget'!F73&lt;&gt;"",'Application Budget'!F73,"")</f>
        <v/>
      </c>
      <c r="G73" s="318" t="str">
        <f>IF('Application Budget'!I73&lt;&gt;"",'Application Budget'!I73,"")</f>
        <v/>
      </c>
      <c r="H73" s="319"/>
      <c r="I73" s="172"/>
      <c r="J73" s="181"/>
      <c r="K73" s="17">
        <f t="shared" si="5"/>
        <v>0</v>
      </c>
      <c r="L73" s="171"/>
      <c r="M73" s="171"/>
      <c r="N73" s="109">
        <f t="shared" si="6"/>
        <v>0</v>
      </c>
      <c r="O73" s="172"/>
    </row>
    <row r="74" spans="1:15" s="61" customFormat="1" ht="10.199999999999999" x14ac:dyDescent="0.2">
      <c r="A74" s="144" t="str">
        <f>IF('Application Budget'!A74&lt;&gt;"",'Application Budget'!A74,"")</f>
        <v/>
      </c>
      <c r="B74" s="145" t="str">
        <f>IF('Application Budget'!B74&lt;&gt;"",'Application Budget'!B74,"")</f>
        <v/>
      </c>
      <c r="C74" s="120" t="str">
        <f>IF('Application Budget'!C74&lt;&gt;"",'Application Budget'!C74,"")</f>
        <v/>
      </c>
      <c r="D74" s="182" t="str">
        <f>IF('Application Budget'!D74&lt;&gt;"",'Application Budget'!D74,"")</f>
        <v/>
      </c>
      <c r="E74" s="121">
        <f>IF('Application Budget'!E74&lt;&gt;"",'Application Budget'!E74,"")</f>
        <v>0</v>
      </c>
      <c r="F74" s="121" t="str">
        <f>IF('Application Budget'!F74&lt;&gt;"",'Application Budget'!F74,"")</f>
        <v/>
      </c>
      <c r="G74" s="318" t="str">
        <f>IF('Application Budget'!I74&lt;&gt;"",'Application Budget'!I74,"")</f>
        <v/>
      </c>
      <c r="H74" s="319"/>
      <c r="I74" s="172"/>
      <c r="J74" s="181"/>
      <c r="K74" s="17">
        <f t="shared" si="5"/>
        <v>0</v>
      </c>
      <c r="L74" s="171"/>
      <c r="M74" s="171"/>
      <c r="N74" s="109">
        <f t="shared" si="6"/>
        <v>0</v>
      </c>
      <c r="O74" s="172"/>
    </row>
    <row r="75" spans="1:15" s="61" customFormat="1" ht="10.199999999999999" x14ac:dyDescent="0.2">
      <c r="A75" s="144" t="str">
        <f>IF('Application Budget'!A75&lt;&gt;"",'Application Budget'!A75,"")</f>
        <v/>
      </c>
      <c r="B75" s="145" t="str">
        <f>IF('Application Budget'!B75&lt;&gt;"",'Application Budget'!B75,"")</f>
        <v/>
      </c>
      <c r="C75" s="120" t="str">
        <f>IF('Application Budget'!C75&lt;&gt;"",'Application Budget'!C75,"")</f>
        <v/>
      </c>
      <c r="D75" s="182" t="str">
        <f>IF('Application Budget'!D75&lt;&gt;"",'Application Budget'!D75,"")</f>
        <v/>
      </c>
      <c r="E75" s="121">
        <f>IF('Application Budget'!E75&lt;&gt;"",'Application Budget'!E75,"")</f>
        <v>0</v>
      </c>
      <c r="F75" s="121" t="str">
        <f>IF('Application Budget'!F75&lt;&gt;"",'Application Budget'!F75,"")</f>
        <v/>
      </c>
      <c r="G75" s="318" t="str">
        <f>IF('Application Budget'!I75&lt;&gt;"",'Application Budget'!I75,"")</f>
        <v/>
      </c>
      <c r="H75" s="319"/>
      <c r="I75" s="172"/>
      <c r="J75" s="181"/>
      <c r="K75" s="17">
        <f t="shared" si="5"/>
        <v>0</v>
      </c>
      <c r="L75" s="171"/>
      <c r="M75" s="171"/>
      <c r="N75" s="109">
        <f t="shared" si="6"/>
        <v>0</v>
      </c>
      <c r="O75" s="172"/>
    </row>
    <row r="76" spans="1:15" s="61" customFormat="1" ht="10.199999999999999" x14ac:dyDescent="0.2">
      <c r="A76" s="144" t="str">
        <f>IF('Application Budget'!A76&lt;&gt;"",'Application Budget'!A76,"")</f>
        <v/>
      </c>
      <c r="B76" s="145" t="str">
        <f>IF('Application Budget'!B76&lt;&gt;"",'Application Budget'!B76,"")</f>
        <v/>
      </c>
      <c r="C76" s="120" t="str">
        <f>IF('Application Budget'!C76&lt;&gt;"",'Application Budget'!C76,"")</f>
        <v/>
      </c>
      <c r="D76" s="182" t="str">
        <f>IF('Application Budget'!D76&lt;&gt;"",'Application Budget'!D76,"")</f>
        <v/>
      </c>
      <c r="E76" s="121">
        <f>IF('Application Budget'!E76&lt;&gt;"",'Application Budget'!E76,"")</f>
        <v>0</v>
      </c>
      <c r="F76" s="121" t="str">
        <f>IF('Application Budget'!F76&lt;&gt;"",'Application Budget'!F76,"")</f>
        <v/>
      </c>
      <c r="G76" s="318" t="str">
        <f>IF('Application Budget'!I76&lt;&gt;"",'Application Budget'!I76,"")</f>
        <v/>
      </c>
      <c r="H76" s="319"/>
      <c r="I76" s="172"/>
      <c r="J76" s="181"/>
      <c r="K76" s="17">
        <f t="shared" si="5"/>
        <v>0</v>
      </c>
      <c r="L76" s="171"/>
      <c r="M76" s="171"/>
      <c r="N76" s="109">
        <f t="shared" si="6"/>
        <v>0</v>
      </c>
      <c r="O76" s="172"/>
    </row>
    <row r="77" spans="1:15" s="61" customFormat="1" ht="10.199999999999999" x14ac:dyDescent="0.2">
      <c r="A77" s="144" t="str">
        <f>IF('Application Budget'!A77&lt;&gt;"",'Application Budget'!A77,"")</f>
        <v/>
      </c>
      <c r="B77" s="145" t="str">
        <f>IF('Application Budget'!B77&lt;&gt;"",'Application Budget'!B77,"")</f>
        <v/>
      </c>
      <c r="C77" s="120" t="str">
        <f>IF('Application Budget'!C77&lt;&gt;"",'Application Budget'!C77,"")</f>
        <v/>
      </c>
      <c r="D77" s="182" t="str">
        <f>IF('Application Budget'!D77&lt;&gt;"",'Application Budget'!D77,"")</f>
        <v/>
      </c>
      <c r="E77" s="121">
        <f>IF('Application Budget'!E77&lt;&gt;"",'Application Budget'!E77,"")</f>
        <v>0</v>
      </c>
      <c r="F77" s="121" t="str">
        <f>IF('Application Budget'!F77&lt;&gt;"",'Application Budget'!F77,"")</f>
        <v/>
      </c>
      <c r="G77" s="318" t="str">
        <f>IF('Application Budget'!I77&lt;&gt;"",'Application Budget'!I77,"")</f>
        <v/>
      </c>
      <c r="H77" s="319"/>
      <c r="I77" s="172"/>
      <c r="J77" s="181"/>
      <c r="K77" s="17">
        <f t="shared" si="5"/>
        <v>0</v>
      </c>
      <c r="L77" s="171"/>
      <c r="M77" s="171"/>
      <c r="N77" s="109">
        <f t="shared" si="6"/>
        <v>0</v>
      </c>
      <c r="O77" s="172"/>
    </row>
    <row r="78" spans="1:15" s="61" customFormat="1" ht="10.199999999999999" x14ac:dyDescent="0.2">
      <c r="A78" s="144" t="str">
        <f>IF('Application Budget'!A78&lt;&gt;"",'Application Budget'!A78,"")</f>
        <v/>
      </c>
      <c r="B78" s="145" t="str">
        <f>IF('Application Budget'!B78&lt;&gt;"",'Application Budget'!B78,"")</f>
        <v/>
      </c>
      <c r="C78" s="120" t="str">
        <f>IF('Application Budget'!C78&lt;&gt;"",'Application Budget'!C78,"")</f>
        <v/>
      </c>
      <c r="D78" s="182" t="str">
        <f>IF('Application Budget'!D78&lt;&gt;"",'Application Budget'!D78,"")</f>
        <v/>
      </c>
      <c r="E78" s="121">
        <f>IF('Application Budget'!E78&lt;&gt;"",'Application Budget'!E78,"")</f>
        <v>0</v>
      </c>
      <c r="F78" s="121" t="str">
        <f>IF('Application Budget'!F78&lt;&gt;"",'Application Budget'!F78,"")</f>
        <v/>
      </c>
      <c r="G78" s="318" t="str">
        <f>IF('Application Budget'!I78&lt;&gt;"",'Application Budget'!I78,"")</f>
        <v/>
      </c>
      <c r="H78" s="319"/>
      <c r="I78" s="172"/>
      <c r="J78" s="181"/>
      <c r="K78" s="17">
        <f t="shared" si="5"/>
        <v>0</v>
      </c>
      <c r="L78" s="171"/>
      <c r="M78" s="171"/>
      <c r="N78" s="109">
        <f t="shared" si="6"/>
        <v>0</v>
      </c>
      <c r="O78" s="172"/>
    </row>
    <row r="79" spans="1:15" s="61" customFormat="1" ht="10.199999999999999" x14ac:dyDescent="0.2">
      <c r="A79" s="144" t="str">
        <f>IF('Application Budget'!A79&lt;&gt;"",'Application Budget'!A79,"")</f>
        <v/>
      </c>
      <c r="B79" s="145" t="str">
        <f>IF('Application Budget'!B79&lt;&gt;"",'Application Budget'!B79,"")</f>
        <v/>
      </c>
      <c r="C79" s="120" t="str">
        <f>IF('Application Budget'!C79&lt;&gt;"",'Application Budget'!C79,"")</f>
        <v/>
      </c>
      <c r="D79" s="182" t="str">
        <f>IF('Application Budget'!D79&lt;&gt;"",'Application Budget'!D79,"")</f>
        <v/>
      </c>
      <c r="E79" s="121">
        <f>IF('Application Budget'!E79&lt;&gt;"",'Application Budget'!E79,"")</f>
        <v>0</v>
      </c>
      <c r="F79" s="121" t="str">
        <f>IF('Application Budget'!F79&lt;&gt;"",'Application Budget'!F79,"")</f>
        <v/>
      </c>
      <c r="G79" s="318" t="str">
        <f>IF('Application Budget'!I79&lt;&gt;"",'Application Budget'!I79,"")</f>
        <v/>
      </c>
      <c r="H79" s="319"/>
      <c r="I79" s="172"/>
      <c r="J79" s="181"/>
      <c r="K79" s="17">
        <f t="shared" si="5"/>
        <v>0</v>
      </c>
      <c r="L79" s="171"/>
      <c r="M79" s="171"/>
      <c r="N79" s="109">
        <f t="shared" si="6"/>
        <v>0</v>
      </c>
      <c r="O79" s="172"/>
    </row>
    <row r="80" spans="1:15" s="61" customFormat="1" ht="10.199999999999999" x14ac:dyDescent="0.2">
      <c r="A80" s="144" t="str">
        <f>IF('Application Budget'!A80&lt;&gt;"",'Application Budget'!A80,"")</f>
        <v/>
      </c>
      <c r="B80" s="145" t="str">
        <f>IF('Application Budget'!B80&lt;&gt;"",'Application Budget'!B80,"")</f>
        <v/>
      </c>
      <c r="C80" s="120" t="str">
        <f>IF('Application Budget'!C80&lt;&gt;"",'Application Budget'!C80,"")</f>
        <v/>
      </c>
      <c r="D80" s="182" t="str">
        <f>IF('Application Budget'!D80&lt;&gt;"",'Application Budget'!D80,"")</f>
        <v/>
      </c>
      <c r="E80" s="121">
        <f>IF('Application Budget'!E80&lt;&gt;"",'Application Budget'!E80,"")</f>
        <v>0</v>
      </c>
      <c r="F80" s="121" t="str">
        <f>IF('Application Budget'!F80&lt;&gt;"",'Application Budget'!F80,"")</f>
        <v/>
      </c>
      <c r="G80" s="318" t="str">
        <f>IF('Application Budget'!I80&lt;&gt;"",'Application Budget'!I80,"")</f>
        <v/>
      </c>
      <c r="H80" s="319"/>
      <c r="I80" s="172"/>
      <c r="J80" s="181"/>
      <c r="K80" s="17">
        <f t="shared" si="5"/>
        <v>0</v>
      </c>
      <c r="L80" s="171"/>
      <c r="M80" s="171"/>
      <c r="N80" s="109">
        <f t="shared" si="6"/>
        <v>0</v>
      </c>
      <c r="O80" s="172"/>
    </row>
    <row r="81" spans="1:15" s="61" customFormat="1" ht="10.199999999999999" x14ac:dyDescent="0.2">
      <c r="A81" s="144" t="str">
        <f>IF('Application Budget'!A81&lt;&gt;"",'Application Budget'!A81,"")</f>
        <v/>
      </c>
      <c r="B81" s="145" t="str">
        <f>IF('Application Budget'!B81&lt;&gt;"",'Application Budget'!B81,"")</f>
        <v/>
      </c>
      <c r="C81" s="120" t="str">
        <f>IF('Application Budget'!C81&lt;&gt;"",'Application Budget'!C81,"")</f>
        <v/>
      </c>
      <c r="D81" s="182" t="str">
        <f>IF('Application Budget'!D81&lt;&gt;"",'Application Budget'!D81,"")</f>
        <v/>
      </c>
      <c r="E81" s="121">
        <f>IF('Application Budget'!E81&lt;&gt;"",'Application Budget'!E81,"")</f>
        <v>0</v>
      </c>
      <c r="F81" s="121" t="str">
        <f>IF('Application Budget'!F81&lt;&gt;"",'Application Budget'!F81,"")</f>
        <v/>
      </c>
      <c r="G81" s="318" t="str">
        <f>IF('Application Budget'!I81&lt;&gt;"",'Application Budget'!I81,"")</f>
        <v/>
      </c>
      <c r="H81" s="319"/>
      <c r="I81" s="172"/>
      <c r="J81" s="181"/>
      <c r="K81" s="17">
        <f t="shared" ref="K81:K144" si="7">ROUND((I81*J81),0)</f>
        <v>0</v>
      </c>
      <c r="L81" s="171"/>
      <c r="M81" s="171"/>
      <c r="N81" s="109">
        <f t="shared" ref="N81:N144" si="8">SUM(K81,L81,M81)</f>
        <v>0</v>
      </c>
      <c r="O81" s="172"/>
    </row>
    <row r="82" spans="1:15" s="61" customFormat="1" ht="10.199999999999999" x14ac:dyDescent="0.2">
      <c r="A82" s="144" t="str">
        <f>IF('Application Budget'!A82&lt;&gt;"",'Application Budget'!A82,"")</f>
        <v/>
      </c>
      <c r="B82" s="145" t="str">
        <f>IF('Application Budget'!B82&lt;&gt;"",'Application Budget'!B82,"")</f>
        <v/>
      </c>
      <c r="C82" s="120" t="str">
        <f>IF('Application Budget'!C82&lt;&gt;"",'Application Budget'!C82,"")</f>
        <v/>
      </c>
      <c r="D82" s="182" t="str">
        <f>IF('Application Budget'!D82&lt;&gt;"",'Application Budget'!D82,"")</f>
        <v/>
      </c>
      <c r="E82" s="121">
        <f>IF('Application Budget'!E82&lt;&gt;"",'Application Budget'!E82,"")</f>
        <v>0</v>
      </c>
      <c r="F82" s="121" t="str">
        <f>IF('Application Budget'!F82&lt;&gt;"",'Application Budget'!F82,"")</f>
        <v/>
      </c>
      <c r="G82" s="318" t="str">
        <f>IF('Application Budget'!I82&lt;&gt;"",'Application Budget'!I82,"")</f>
        <v/>
      </c>
      <c r="H82" s="319"/>
      <c r="I82" s="172"/>
      <c r="J82" s="181"/>
      <c r="K82" s="17">
        <f t="shared" si="7"/>
        <v>0</v>
      </c>
      <c r="L82" s="171"/>
      <c r="M82" s="171"/>
      <c r="N82" s="109">
        <f t="shared" si="8"/>
        <v>0</v>
      </c>
      <c r="O82" s="172"/>
    </row>
    <row r="83" spans="1:15" s="61" customFormat="1" ht="10.199999999999999" x14ac:dyDescent="0.2">
      <c r="A83" s="144" t="str">
        <f>IF('Application Budget'!A83&lt;&gt;"",'Application Budget'!A83,"")</f>
        <v/>
      </c>
      <c r="B83" s="145" t="str">
        <f>IF('Application Budget'!B83&lt;&gt;"",'Application Budget'!B83,"")</f>
        <v/>
      </c>
      <c r="C83" s="120" t="str">
        <f>IF('Application Budget'!C83&lt;&gt;"",'Application Budget'!C83,"")</f>
        <v/>
      </c>
      <c r="D83" s="182" t="str">
        <f>IF('Application Budget'!D83&lt;&gt;"",'Application Budget'!D83,"")</f>
        <v/>
      </c>
      <c r="E83" s="121">
        <f>IF('Application Budget'!E83&lt;&gt;"",'Application Budget'!E83,"")</f>
        <v>0</v>
      </c>
      <c r="F83" s="121" t="str">
        <f>IF('Application Budget'!F83&lt;&gt;"",'Application Budget'!F83,"")</f>
        <v/>
      </c>
      <c r="G83" s="318" t="str">
        <f>IF('Application Budget'!I83&lt;&gt;"",'Application Budget'!I83,"")</f>
        <v/>
      </c>
      <c r="H83" s="319"/>
      <c r="I83" s="172"/>
      <c r="J83" s="181"/>
      <c r="K83" s="17">
        <f t="shared" si="7"/>
        <v>0</v>
      </c>
      <c r="L83" s="171"/>
      <c r="M83" s="171"/>
      <c r="N83" s="109">
        <f t="shared" si="8"/>
        <v>0</v>
      </c>
      <c r="O83" s="172"/>
    </row>
    <row r="84" spans="1:15" s="61" customFormat="1" ht="10.199999999999999" x14ac:dyDescent="0.2">
      <c r="A84" s="144" t="str">
        <f>IF('Application Budget'!A84&lt;&gt;"",'Application Budget'!A84,"")</f>
        <v/>
      </c>
      <c r="B84" s="145" t="str">
        <f>IF('Application Budget'!B84&lt;&gt;"",'Application Budget'!B84,"")</f>
        <v/>
      </c>
      <c r="C84" s="120" t="str">
        <f>IF('Application Budget'!C84&lt;&gt;"",'Application Budget'!C84,"")</f>
        <v/>
      </c>
      <c r="D84" s="182" t="str">
        <f>IF('Application Budget'!D84&lt;&gt;"",'Application Budget'!D84,"")</f>
        <v/>
      </c>
      <c r="E84" s="121">
        <f>IF('Application Budget'!E84&lt;&gt;"",'Application Budget'!E84,"")</f>
        <v>0</v>
      </c>
      <c r="F84" s="121" t="str">
        <f>IF('Application Budget'!F84&lt;&gt;"",'Application Budget'!F84,"")</f>
        <v/>
      </c>
      <c r="G84" s="318" t="str">
        <f>IF('Application Budget'!I84&lt;&gt;"",'Application Budget'!I84,"")</f>
        <v/>
      </c>
      <c r="H84" s="319"/>
      <c r="I84" s="172"/>
      <c r="J84" s="181"/>
      <c r="K84" s="17">
        <f t="shared" si="7"/>
        <v>0</v>
      </c>
      <c r="L84" s="171"/>
      <c r="M84" s="171"/>
      <c r="N84" s="109">
        <f t="shared" si="8"/>
        <v>0</v>
      </c>
      <c r="O84" s="172"/>
    </row>
    <row r="85" spans="1:15" s="61" customFormat="1" ht="10.199999999999999" x14ac:dyDescent="0.2">
      <c r="A85" s="144" t="str">
        <f>IF('Application Budget'!A85&lt;&gt;"",'Application Budget'!A85,"")</f>
        <v/>
      </c>
      <c r="B85" s="145" t="str">
        <f>IF('Application Budget'!B85&lt;&gt;"",'Application Budget'!B85,"")</f>
        <v/>
      </c>
      <c r="C85" s="120" t="str">
        <f>IF('Application Budget'!C85&lt;&gt;"",'Application Budget'!C85,"")</f>
        <v/>
      </c>
      <c r="D85" s="182" t="str">
        <f>IF('Application Budget'!D85&lt;&gt;"",'Application Budget'!D85,"")</f>
        <v/>
      </c>
      <c r="E85" s="121">
        <f>IF('Application Budget'!E85&lt;&gt;"",'Application Budget'!E85,"")</f>
        <v>0</v>
      </c>
      <c r="F85" s="121" t="str">
        <f>IF('Application Budget'!F85&lt;&gt;"",'Application Budget'!F85,"")</f>
        <v/>
      </c>
      <c r="G85" s="318" t="str">
        <f>IF('Application Budget'!I85&lt;&gt;"",'Application Budget'!I85,"")</f>
        <v/>
      </c>
      <c r="H85" s="319"/>
      <c r="I85" s="172"/>
      <c r="J85" s="181"/>
      <c r="K85" s="17">
        <f t="shared" si="7"/>
        <v>0</v>
      </c>
      <c r="L85" s="171"/>
      <c r="M85" s="171"/>
      <c r="N85" s="109">
        <f t="shared" si="8"/>
        <v>0</v>
      </c>
      <c r="O85" s="172"/>
    </row>
    <row r="86" spans="1:15" s="61" customFormat="1" ht="10.199999999999999" x14ac:dyDescent="0.2">
      <c r="A86" s="144" t="str">
        <f>IF('Application Budget'!A86&lt;&gt;"",'Application Budget'!A86,"")</f>
        <v/>
      </c>
      <c r="B86" s="145" t="str">
        <f>IF('Application Budget'!B86&lt;&gt;"",'Application Budget'!B86,"")</f>
        <v/>
      </c>
      <c r="C86" s="120" t="str">
        <f>IF('Application Budget'!C86&lt;&gt;"",'Application Budget'!C86,"")</f>
        <v/>
      </c>
      <c r="D86" s="182" t="str">
        <f>IF('Application Budget'!D86&lt;&gt;"",'Application Budget'!D86,"")</f>
        <v/>
      </c>
      <c r="E86" s="121">
        <f>IF('Application Budget'!E86&lt;&gt;"",'Application Budget'!E86,"")</f>
        <v>0</v>
      </c>
      <c r="F86" s="121" t="str">
        <f>IF('Application Budget'!F86&lt;&gt;"",'Application Budget'!F86,"")</f>
        <v/>
      </c>
      <c r="G86" s="318" t="str">
        <f>IF('Application Budget'!I86&lt;&gt;"",'Application Budget'!I86,"")</f>
        <v/>
      </c>
      <c r="H86" s="319"/>
      <c r="I86" s="172"/>
      <c r="J86" s="181"/>
      <c r="K86" s="17">
        <f t="shared" si="7"/>
        <v>0</v>
      </c>
      <c r="L86" s="171"/>
      <c r="M86" s="171"/>
      <c r="N86" s="109">
        <f t="shared" si="8"/>
        <v>0</v>
      </c>
      <c r="O86" s="172"/>
    </row>
    <row r="87" spans="1:15" s="61" customFormat="1" ht="10.199999999999999" x14ac:dyDescent="0.2">
      <c r="A87" s="144" t="str">
        <f>IF('Application Budget'!A87&lt;&gt;"",'Application Budget'!A87,"")</f>
        <v/>
      </c>
      <c r="B87" s="145" t="str">
        <f>IF('Application Budget'!B87&lt;&gt;"",'Application Budget'!B87,"")</f>
        <v/>
      </c>
      <c r="C87" s="120" t="str">
        <f>IF('Application Budget'!C87&lt;&gt;"",'Application Budget'!C87,"")</f>
        <v/>
      </c>
      <c r="D87" s="182" t="str">
        <f>IF('Application Budget'!D87&lt;&gt;"",'Application Budget'!D87,"")</f>
        <v/>
      </c>
      <c r="E87" s="121">
        <f>IF('Application Budget'!E87&lt;&gt;"",'Application Budget'!E87,"")</f>
        <v>0</v>
      </c>
      <c r="F87" s="121" t="str">
        <f>IF('Application Budget'!F87&lt;&gt;"",'Application Budget'!F87,"")</f>
        <v/>
      </c>
      <c r="G87" s="318" t="str">
        <f>IF('Application Budget'!I87&lt;&gt;"",'Application Budget'!I87,"")</f>
        <v/>
      </c>
      <c r="H87" s="319"/>
      <c r="I87" s="172"/>
      <c r="J87" s="181"/>
      <c r="K87" s="17">
        <f t="shared" si="7"/>
        <v>0</v>
      </c>
      <c r="L87" s="171"/>
      <c r="M87" s="171"/>
      <c r="N87" s="109">
        <f t="shared" si="8"/>
        <v>0</v>
      </c>
      <c r="O87" s="172"/>
    </row>
    <row r="88" spans="1:15" s="61" customFormat="1" ht="10.199999999999999" x14ac:dyDescent="0.2">
      <c r="A88" s="144" t="str">
        <f>IF('Application Budget'!A88&lt;&gt;"",'Application Budget'!A88,"")</f>
        <v/>
      </c>
      <c r="B88" s="145" t="str">
        <f>IF('Application Budget'!B88&lt;&gt;"",'Application Budget'!B88,"")</f>
        <v/>
      </c>
      <c r="C88" s="120" t="str">
        <f>IF('Application Budget'!C88&lt;&gt;"",'Application Budget'!C88,"")</f>
        <v/>
      </c>
      <c r="D88" s="182" t="str">
        <f>IF('Application Budget'!D88&lt;&gt;"",'Application Budget'!D88,"")</f>
        <v/>
      </c>
      <c r="E88" s="121">
        <f>IF('Application Budget'!E88&lt;&gt;"",'Application Budget'!E88,"")</f>
        <v>0</v>
      </c>
      <c r="F88" s="121" t="str">
        <f>IF('Application Budget'!F88&lt;&gt;"",'Application Budget'!F88,"")</f>
        <v/>
      </c>
      <c r="G88" s="318" t="str">
        <f>IF('Application Budget'!I88&lt;&gt;"",'Application Budget'!I88,"")</f>
        <v/>
      </c>
      <c r="H88" s="319"/>
      <c r="I88" s="172"/>
      <c r="J88" s="181"/>
      <c r="K88" s="17">
        <f t="shared" si="7"/>
        <v>0</v>
      </c>
      <c r="L88" s="171"/>
      <c r="M88" s="171"/>
      <c r="N88" s="109">
        <f t="shared" si="8"/>
        <v>0</v>
      </c>
      <c r="O88" s="172"/>
    </row>
    <row r="89" spans="1:15" s="61" customFormat="1" ht="10.199999999999999" x14ac:dyDescent="0.2">
      <c r="A89" s="144" t="str">
        <f>IF('Application Budget'!A89&lt;&gt;"",'Application Budget'!A89,"")</f>
        <v/>
      </c>
      <c r="B89" s="145" t="str">
        <f>IF('Application Budget'!B89&lt;&gt;"",'Application Budget'!B89,"")</f>
        <v/>
      </c>
      <c r="C89" s="120" t="str">
        <f>IF('Application Budget'!C89&lt;&gt;"",'Application Budget'!C89,"")</f>
        <v/>
      </c>
      <c r="D89" s="182" t="str">
        <f>IF('Application Budget'!D89&lt;&gt;"",'Application Budget'!D89,"")</f>
        <v/>
      </c>
      <c r="E89" s="121">
        <f>IF('Application Budget'!E89&lt;&gt;"",'Application Budget'!E89,"")</f>
        <v>0</v>
      </c>
      <c r="F89" s="121" t="str">
        <f>IF('Application Budget'!F89&lt;&gt;"",'Application Budget'!F89,"")</f>
        <v/>
      </c>
      <c r="G89" s="318" t="str">
        <f>IF('Application Budget'!I89&lt;&gt;"",'Application Budget'!I89,"")</f>
        <v/>
      </c>
      <c r="H89" s="319"/>
      <c r="I89" s="172"/>
      <c r="J89" s="181"/>
      <c r="K89" s="17">
        <f t="shared" si="7"/>
        <v>0</v>
      </c>
      <c r="L89" s="171"/>
      <c r="M89" s="171"/>
      <c r="N89" s="109">
        <f t="shared" si="8"/>
        <v>0</v>
      </c>
      <c r="O89" s="172"/>
    </row>
    <row r="90" spans="1:15" s="61" customFormat="1" ht="10.199999999999999" x14ac:dyDescent="0.2">
      <c r="A90" s="144" t="str">
        <f>IF('Application Budget'!A90&lt;&gt;"",'Application Budget'!A90,"")</f>
        <v/>
      </c>
      <c r="B90" s="145" t="str">
        <f>IF('Application Budget'!B90&lt;&gt;"",'Application Budget'!B90,"")</f>
        <v/>
      </c>
      <c r="C90" s="120" t="str">
        <f>IF('Application Budget'!C90&lt;&gt;"",'Application Budget'!C90,"")</f>
        <v/>
      </c>
      <c r="D90" s="182" t="str">
        <f>IF('Application Budget'!D90&lt;&gt;"",'Application Budget'!D90,"")</f>
        <v/>
      </c>
      <c r="E90" s="121">
        <f>IF('Application Budget'!E90&lt;&gt;"",'Application Budget'!E90,"")</f>
        <v>0</v>
      </c>
      <c r="F90" s="121" t="str">
        <f>IF('Application Budget'!F90&lt;&gt;"",'Application Budget'!F90,"")</f>
        <v/>
      </c>
      <c r="G90" s="318" t="str">
        <f>IF('Application Budget'!I90&lt;&gt;"",'Application Budget'!I90,"")</f>
        <v/>
      </c>
      <c r="H90" s="319"/>
      <c r="I90" s="172"/>
      <c r="J90" s="181"/>
      <c r="K90" s="17">
        <f t="shared" si="7"/>
        <v>0</v>
      </c>
      <c r="L90" s="171"/>
      <c r="M90" s="171"/>
      <c r="N90" s="109">
        <f t="shared" si="8"/>
        <v>0</v>
      </c>
      <c r="O90" s="172"/>
    </row>
    <row r="91" spans="1:15" s="61" customFormat="1" ht="10.199999999999999" x14ac:dyDescent="0.2">
      <c r="A91" s="144" t="str">
        <f>IF('Application Budget'!A91&lt;&gt;"",'Application Budget'!A91,"")</f>
        <v/>
      </c>
      <c r="B91" s="145" t="str">
        <f>IF('Application Budget'!B91&lt;&gt;"",'Application Budget'!B91,"")</f>
        <v/>
      </c>
      <c r="C91" s="120" t="str">
        <f>IF('Application Budget'!C91&lt;&gt;"",'Application Budget'!C91,"")</f>
        <v/>
      </c>
      <c r="D91" s="182" t="str">
        <f>IF('Application Budget'!D91&lt;&gt;"",'Application Budget'!D91,"")</f>
        <v/>
      </c>
      <c r="E91" s="121">
        <f>IF('Application Budget'!E91&lt;&gt;"",'Application Budget'!E91,"")</f>
        <v>0</v>
      </c>
      <c r="F91" s="121" t="str">
        <f>IF('Application Budget'!F91&lt;&gt;"",'Application Budget'!F91,"")</f>
        <v/>
      </c>
      <c r="G91" s="318" t="str">
        <f>IF('Application Budget'!I91&lt;&gt;"",'Application Budget'!I91,"")</f>
        <v/>
      </c>
      <c r="H91" s="319"/>
      <c r="I91" s="172"/>
      <c r="J91" s="181"/>
      <c r="K91" s="17">
        <f t="shared" si="7"/>
        <v>0</v>
      </c>
      <c r="L91" s="171"/>
      <c r="M91" s="171"/>
      <c r="N91" s="109">
        <f t="shared" si="8"/>
        <v>0</v>
      </c>
      <c r="O91" s="172"/>
    </row>
    <row r="92" spans="1:15" s="61" customFormat="1" ht="10.199999999999999" x14ac:dyDescent="0.2">
      <c r="A92" s="144" t="str">
        <f>IF('Application Budget'!A92&lt;&gt;"",'Application Budget'!A92,"")</f>
        <v/>
      </c>
      <c r="B92" s="145" t="str">
        <f>IF('Application Budget'!B92&lt;&gt;"",'Application Budget'!B92,"")</f>
        <v/>
      </c>
      <c r="C92" s="120" t="str">
        <f>IF('Application Budget'!C92&lt;&gt;"",'Application Budget'!C92,"")</f>
        <v/>
      </c>
      <c r="D92" s="182" t="str">
        <f>IF('Application Budget'!D92&lt;&gt;"",'Application Budget'!D92,"")</f>
        <v/>
      </c>
      <c r="E92" s="121">
        <f>IF('Application Budget'!E92&lt;&gt;"",'Application Budget'!E92,"")</f>
        <v>0</v>
      </c>
      <c r="F92" s="121" t="str">
        <f>IF('Application Budget'!F92&lt;&gt;"",'Application Budget'!F92,"")</f>
        <v/>
      </c>
      <c r="G92" s="318" t="str">
        <f>IF('Application Budget'!I92&lt;&gt;"",'Application Budget'!I92,"")</f>
        <v/>
      </c>
      <c r="H92" s="319"/>
      <c r="I92" s="172"/>
      <c r="J92" s="181"/>
      <c r="K92" s="17">
        <f t="shared" si="7"/>
        <v>0</v>
      </c>
      <c r="L92" s="171"/>
      <c r="M92" s="171"/>
      <c r="N92" s="109">
        <f t="shared" si="8"/>
        <v>0</v>
      </c>
      <c r="O92" s="172"/>
    </row>
    <row r="93" spans="1:15" s="61" customFormat="1" ht="10.199999999999999" x14ac:dyDescent="0.2">
      <c r="A93" s="144" t="str">
        <f>IF('Application Budget'!A93&lt;&gt;"",'Application Budget'!A93,"")</f>
        <v/>
      </c>
      <c r="B93" s="145" t="str">
        <f>IF('Application Budget'!B93&lt;&gt;"",'Application Budget'!B93,"")</f>
        <v/>
      </c>
      <c r="C93" s="120" t="str">
        <f>IF('Application Budget'!C93&lt;&gt;"",'Application Budget'!C93,"")</f>
        <v/>
      </c>
      <c r="D93" s="182" t="str">
        <f>IF('Application Budget'!D93&lt;&gt;"",'Application Budget'!D93,"")</f>
        <v/>
      </c>
      <c r="E93" s="121">
        <f>IF('Application Budget'!E93&lt;&gt;"",'Application Budget'!E93,"")</f>
        <v>0</v>
      </c>
      <c r="F93" s="121" t="str">
        <f>IF('Application Budget'!F93&lt;&gt;"",'Application Budget'!F93,"")</f>
        <v/>
      </c>
      <c r="G93" s="318" t="str">
        <f>IF('Application Budget'!I93&lt;&gt;"",'Application Budget'!I93,"")</f>
        <v/>
      </c>
      <c r="H93" s="319"/>
      <c r="I93" s="172"/>
      <c r="J93" s="181"/>
      <c r="K93" s="17">
        <f t="shared" si="7"/>
        <v>0</v>
      </c>
      <c r="L93" s="171"/>
      <c r="M93" s="171"/>
      <c r="N93" s="109">
        <f t="shared" si="8"/>
        <v>0</v>
      </c>
      <c r="O93" s="172"/>
    </row>
    <row r="94" spans="1:15" s="61" customFormat="1" ht="10.199999999999999" x14ac:dyDescent="0.2">
      <c r="A94" s="144" t="str">
        <f>IF('Application Budget'!A94&lt;&gt;"",'Application Budget'!A94,"")</f>
        <v/>
      </c>
      <c r="B94" s="145" t="str">
        <f>IF('Application Budget'!B94&lt;&gt;"",'Application Budget'!B94,"")</f>
        <v/>
      </c>
      <c r="C94" s="120" t="str">
        <f>IF('Application Budget'!C94&lt;&gt;"",'Application Budget'!C94,"")</f>
        <v/>
      </c>
      <c r="D94" s="182" t="str">
        <f>IF('Application Budget'!D94&lt;&gt;"",'Application Budget'!D94,"")</f>
        <v/>
      </c>
      <c r="E94" s="121">
        <f>IF('Application Budget'!E94&lt;&gt;"",'Application Budget'!E94,"")</f>
        <v>0</v>
      </c>
      <c r="F94" s="121" t="str">
        <f>IF('Application Budget'!F94&lt;&gt;"",'Application Budget'!F94,"")</f>
        <v/>
      </c>
      <c r="G94" s="318" t="str">
        <f>IF('Application Budget'!I94&lt;&gt;"",'Application Budget'!I94,"")</f>
        <v/>
      </c>
      <c r="H94" s="319"/>
      <c r="I94" s="172"/>
      <c r="J94" s="181"/>
      <c r="K94" s="17">
        <f t="shared" si="7"/>
        <v>0</v>
      </c>
      <c r="L94" s="171"/>
      <c r="M94" s="171"/>
      <c r="N94" s="109">
        <f t="shared" si="8"/>
        <v>0</v>
      </c>
      <c r="O94" s="172"/>
    </row>
    <row r="95" spans="1:15" s="61" customFormat="1" ht="10.199999999999999" x14ac:dyDescent="0.2">
      <c r="A95" s="144" t="str">
        <f>IF('Application Budget'!A95&lt;&gt;"",'Application Budget'!A95,"")</f>
        <v/>
      </c>
      <c r="B95" s="145" t="str">
        <f>IF('Application Budget'!B95&lt;&gt;"",'Application Budget'!B95,"")</f>
        <v/>
      </c>
      <c r="C95" s="120" t="str">
        <f>IF('Application Budget'!C95&lt;&gt;"",'Application Budget'!C95,"")</f>
        <v/>
      </c>
      <c r="D95" s="182" t="str">
        <f>IF('Application Budget'!D95&lt;&gt;"",'Application Budget'!D95,"")</f>
        <v/>
      </c>
      <c r="E95" s="121">
        <f>IF('Application Budget'!E95&lt;&gt;"",'Application Budget'!E95,"")</f>
        <v>0</v>
      </c>
      <c r="F95" s="121" t="str">
        <f>IF('Application Budget'!F95&lt;&gt;"",'Application Budget'!F95,"")</f>
        <v/>
      </c>
      <c r="G95" s="318" t="str">
        <f>IF('Application Budget'!I95&lt;&gt;"",'Application Budget'!I95,"")</f>
        <v/>
      </c>
      <c r="H95" s="319"/>
      <c r="I95" s="172"/>
      <c r="J95" s="181"/>
      <c r="K95" s="17">
        <f t="shared" si="7"/>
        <v>0</v>
      </c>
      <c r="L95" s="171"/>
      <c r="M95" s="171"/>
      <c r="N95" s="109">
        <f t="shared" si="8"/>
        <v>0</v>
      </c>
      <c r="O95" s="172"/>
    </row>
    <row r="96" spans="1:15" s="61" customFormat="1" ht="10.199999999999999" x14ac:dyDescent="0.2">
      <c r="A96" s="144" t="str">
        <f>IF('Application Budget'!A96&lt;&gt;"",'Application Budget'!A96,"")</f>
        <v/>
      </c>
      <c r="B96" s="145" t="str">
        <f>IF('Application Budget'!B96&lt;&gt;"",'Application Budget'!B96,"")</f>
        <v/>
      </c>
      <c r="C96" s="120" t="str">
        <f>IF('Application Budget'!C96&lt;&gt;"",'Application Budget'!C96,"")</f>
        <v/>
      </c>
      <c r="D96" s="182" t="str">
        <f>IF('Application Budget'!D96&lt;&gt;"",'Application Budget'!D96,"")</f>
        <v/>
      </c>
      <c r="E96" s="121">
        <f>IF('Application Budget'!E96&lt;&gt;"",'Application Budget'!E96,"")</f>
        <v>0</v>
      </c>
      <c r="F96" s="121" t="str">
        <f>IF('Application Budget'!F96&lt;&gt;"",'Application Budget'!F96,"")</f>
        <v/>
      </c>
      <c r="G96" s="318" t="str">
        <f>IF('Application Budget'!I96&lt;&gt;"",'Application Budget'!I96,"")</f>
        <v/>
      </c>
      <c r="H96" s="319"/>
      <c r="I96" s="172"/>
      <c r="J96" s="181"/>
      <c r="K96" s="17">
        <f t="shared" si="7"/>
        <v>0</v>
      </c>
      <c r="L96" s="171"/>
      <c r="M96" s="171"/>
      <c r="N96" s="109">
        <f t="shared" si="8"/>
        <v>0</v>
      </c>
      <c r="O96" s="172"/>
    </row>
    <row r="97" spans="1:15" s="61" customFormat="1" ht="10.199999999999999" x14ac:dyDescent="0.2">
      <c r="A97" s="144" t="str">
        <f>IF('Application Budget'!A97&lt;&gt;"",'Application Budget'!A97,"")</f>
        <v/>
      </c>
      <c r="B97" s="145" t="str">
        <f>IF('Application Budget'!B97&lt;&gt;"",'Application Budget'!B97,"")</f>
        <v/>
      </c>
      <c r="C97" s="120" t="str">
        <f>IF('Application Budget'!C97&lt;&gt;"",'Application Budget'!C97,"")</f>
        <v/>
      </c>
      <c r="D97" s="182" t="str">
        <f>IF('Application Budget'!D97&lt;&gt;"",'Application Budget'!D97,"")</f>
        <v/>
      </c>
      <c r="E97" s="121">
        <f>IF('Application Budget'!E97&lt;&gt;"",'Application Budget'!E97,"")</f>
        <v>0</v>
      </c>
      <c r="F97" s="121" t="str">
        <f>IF('Application Budget'!F97&lt;&gt;"",'Application Budget'!F97,"")</f>
        <v/>
      </c>
      <c r="G97" s="318" t="str">
        <f>IF('Application Budget'!I97&lt;&gt;"",'Application Budget'!I97,"")</f>
        <v/>
      </c>
      <c r="H97" s="319"/>
      <c r="I97" s="172"/>
      <c r="J97" s="181"/>
      <c r="K97" s="17">
        <f t="shared" si="7"/>
        <v>0</v>
      </c>
      <c r="L97" s="171"/>
      <c r="M97" s="171"/>
      <c r="N97" s="109">
        <f t="shared" si="8"/>
        <v>0</v>
      </c>
      <c r="O97" s="172"/>
    </row>
    <row r="98" spans="1:15" s="61" customFormat="1" ht="10.199999999999999" x14ac:dyDescent="0.2">
      <c r="A98" s="144" t="str">
        <f>IF('Application Budget'!A98&lt;&gt;"",'Application Budget'!A98,"")</f>
        <v/>
      </c>
      <c r="B98" s="145" t="str">
        <f>IF('Application Budget'!B98&lt;&gt;"",'Application Budget'!B98,"")</f>
        <v/>
      </c>
      <c r="C98" s="120" t="str">
        <f>IF('Application Budget'!C98&lt;&gt;"",'Application Budget'!C98,"")</f>
        <v/>
      </c>
      <c r="D98" s="182" t="str">
        <f>IF('Application Budget'!D98&lt;&gt;"",'Application Budget'!D98,"")</f>
        <v/>
      </c>
      <c r="E98" s="121">
        <f>IF('Application Budget'!E98&lt;&gt;"",'Application Budget'!E98,"")</f>
        <v>0</v>
      </c>
      <c r="F98" s="121" t="str">
        <f>IF('Application Budget'!F98&lt;&gt;"",'Application Budget'!F98,"")</f>
        <v/>
      </c>
      <c r="G98" s="318" t="str">
        <f>IF('Application Budget'!I98&lt;&gt;"",'Application Budget'!I98,"")</f>
        <v/>
      </c>
      <c r="H98" s="319"/>
      <c r="I98" s="172"/>
      <c r="J98" s="181"/>
      <c r="K98" s="17">
        <f t="shared" si="7"/>
        <v>0</v>
      </c>
      <c r="L98" s="171"/>
      <c r="M98" s="171"/>
      <c r="N98" s="109">
        <f t="shared" si="8"/>
        <v>0</v>
      </c>
      <c r="O98" s="172"/>
    </row>
    <row r="99" spans="1:15" s="61" customFormat="1" ht="10.199999999999999" x14ac:dyDescent="0.2">
      <c r="A99" s="144" t="str">
        <f>IF('Application Budget'!A99&lt;&gt;"",'Application Budget'!A99,"")</f>
        <v/>
      </c>
      <c r="B99" s="145" t="str">
        <f>IF('Application Budget'!B99&lt;&gt;"",'Application Budget'!B99,"")</f>
        <v/>
      </c>
      <c r="C99" s="120" t="str">
        <f>IF('Application Budget'!C99&lt;&gt;"",'Application Budget'!C99,"")</f>
        <v/>
      </c>
      <c r="D99" s="182" t="str">
        <f>IF('Application Budget'!D99&lt;&gt;"",'Application Budget'!D99,"")</f>
        <v/>
      </c>
      <c r="E99" s="121">
        <f>IF('Application Budget'!E99&lt;&gt;"",'Application Budget'!E99,"")</f>
        <v>0</v>
      </c>
      <c r="F99" s="121" t="str">
        <f>IF('Application Budget'!F99&lt;&gt;"",'Application Budget'!F99,"")</f>
        <v/>
      </c>
      <c r="G99" s="318" t="str">
        <f>IF('Application Budget'!I99&lt;&gt;"",'Application Budget'!I99,"")</f>
        <v/>
      </c>
      <c r="H99" s="319"/>
      <c r="I99" s="172"/>
      <c r="J99" s="181"/>
      <c r="K99" s="17">
        <f t="shared" si="7"/>
        <v>0</v>
      </c>
      <c r="L99" s="171"/>
      <c r="M99" s="171"/>
      <c r="N99" s="109">
        <f t="shared" si="8"/>
        <v>0</v>
      </c>
      <c r="O99" s="172"/>
    </row>
    <row r="100" spans="1:15" s="61" customFormat="1" ht="10.199999999999999" x14ac:dyDescent="0.2">
      <c r="A100" s="144" t="str">
        <f>IF('Application Budget'!A100&lt;&gt;"",'Application Budget'!A100,"")</f>
        <v/>
      </c>
      <c r="B100" s="145" t="str">
        <f>IF('Application Budget'!B100&lt;&gt;"",'Application Budget'!B100,"")</f>
        <v/>
      </c>
      <c r="C100" s="120" t="str">
        <f>IF('Application Budget'!C100&lt;&gt;"",'Application Budget'!C100,"")</f>
        <v/>
      </c>
      <c r="D100" s="182" t="str">
        <f>IF('Application Budget'!D100&lt;&gt;"",'Application Budget'!D100,"")</f>
        <v/>
      </c>
      <c r="E100" s="121">
        <f>IF('Application Budget'!E100&lt;&gt;"",'Application Budget'!E100,"")</f>
        <v>0</v>
      </c>
      <c r="F100" s="121" t="str">
        <f>IF('Application Budget'!F100&lt;&gt;"",'Application Budget'!F100,"")</f>
        <v/>
      </c>
      <c r="G100" s="318" t="str">
        <f>IF('Application Budget'!I100&lt;&gt;"",'Application Budget'!I100,"")</f>
        <v/>
      </c>
      <c r="H100" s="319"/>
      <c r="I100" s="172"/>
      <c r="J100" s="181"/>
      <c r="K100" s="17">
        <f t="shared" si="7"/>
        <v>0</v>
      </c>
      <c r="L100" s="171"/>
      <c r="M100" s="171"/>
      <c r="N100" s="109">
        <f t="shared" si="8"/>
        <v>0</v>
      </c>
      <c r="O100" s="172"/>
    </row>
    <row r="101" spans="1:15" s="61" customFormat="1" ht="10.199999999999999" x14ac:dyDescent="0.2">
      <c r="A101" s="144" t="str">
        <f>IF('Application Budget'!A101&lt;&gt;"",'Application Budget'!A101,"")</f>
        <v/>
      </c>
      <c r="B101" s="145" t="str">
        <f>IF('Application Budget'!B101&lt;&gt;"",'Application Budget'!B101,"")</f>
        <v/>
      </c>
      <c r="C101" s="120" t="str">
        <f>IF('Application Budget'!C101&lt;&gt;"",'Application Budget'!C101,"")</f>
        <v/>
      </c>
      <c r="D101" s="182" t="str">
        <f>IF('Application Budget'!D101&lt;&gt;"",'Application Budget'!D101,"")</f>
        <v/>
      </c>
      <c r="E101" s="121">
        <f>IF('Application Budget'!E101&lt;&gt;"",'Application Budget'!E101,"")</f>
        <v>0</v>
      </c>
      <c r="F101" s="121" t="str">
        <f>IF('Application Budget'!F101&lt;&gt;"",'Application Budget'!F101,"")</f>
        <v/>
      </c>
      <c r="G101" s="318" t="str">
        <f>IF('Application Budget'!I101&lt;&gt;"",'Application Budget'!I101,"")</f>
        <v/>
      </c>
      <c r="H101" s="319"/>
      <c r="I101" s="172"/>
      <c r="J101" s="181"/>
      <c r="K101" s="17">
        <f t="shared" si="7"/>
        <v>0</v>
      </c>
      <c r="L101" s="171"/>
      <c r="M101" s="171"/>
      <c r="N101" s="109">
        <f t="shared" si="8"/>
        <v>0</v>
      </c>
      <c r="O101" s="172"/>
    </row>
    <row r="102" spans="1:15" s="61" customFormat="1" ht="10.199999999999999" x14ac:dyDescent="0.2">
      <c r="A102" s="144" t="str">
        <f>IF('Application Budget'!A102&lt;&gt;"",'Application Budget'!A102,"")</f>
        <v/>
      </c>
      <c r="B102" s="145" t="str">
        <f>IF('Application Budget'!B102&lt;&gt;"",'Application Budget'!B102,"")</f>
        <v/>
      </c>
      <c r="C102" s="120" t="str">
        <f>IF('Application Budget'!C102&lt;&gt;"",'Application Budget'!C102,"")</f>
        <v/>
      </c>
      <c r="D102" s="182" t="str">
        <f>IF('Application Budget'!D102&lt;&gt;"",'Application Budget'!D102,"")</f>
        <v/>
      </c>
      <c r="E102" s="121">
        <f>IF('Application Budget'!E102&lt;&gt;"",'Application Budget'!E102,"")</f>
        <v>0</v>
      </c>
      <c r="F102" s="121" t="str">
        <f>IF('Application Budget'!F102&lt;&gt;"",'Application Budget'!F102,"")</f>
        <v/>
      </c>
      <c r="G102" s="318" t="str">
        <f>IF('Application Budget'!I102&lt;&gt;"",'Application Budget'!I102,"")</f>
        <v/>
      </c>
      <c r="H102" s="319"/>
      <c r="I102" s="172"/>
      <c r="J102" s="181"/>
      <c r="K102" s="17">
        <f t="shared" si="7"/>
        <v>0</v>
      </c>
      <c r="L102" s="171"/>
      <c r="M102" s="171"/>
      <c r="N102" s="109">
        <f t="shared" si="8"/>
        <v>0</v>
      </c>
      <c r="O102" s="172"/>
    </row>
    <row r="103" spans="1:15" s="61" customFormat="1" ht="10.199999999999999" x14ac:dyDescent="0.2">
      <c r="A103" s="144" t="str">
        <f>IF('Application Budget'!A103&lt;&gt;"",'Application Budget'!A103,"")</f>
        <v/>
      </c>
      <c r="B103" s="145" t="str">
        <f>IF('Application Budget'!B103&lt;&gt;"",'Application Budget'!B103,"")</f>
        <v/>
      </c>
      <c r="C103" s="120" t="str">
        <f>IF('Application Budget'!C103&lt;&gt;"",'Application Budget'!C103,"")</f>
        <v/>
      </c>
      <c r="D103" s="182" t="str">
        <f>IF('Application Budget'!D103&lt;&gt;"",'Application Budget'!D103,"")</f>
        <v/>
      </c>
      <c r="E103" s="121">
        <f>IF('Application Budget'!E103&lt;&gt;"",'Application Budget'!E103,"")</f>
        <v>0</v>
      </c>
      <c r="F103" s="121" t="str">
        <f>IF('Application Budget'!F103&lt;&gt;"",'Application Budget'!F103,"")</f>
        <v/>
      </c>
      <c r="G103" s="318" t="str">
        <f>IF('Application Budget'!I103&lt;&gt;"",'Application Budget'!I103,"")</f>
        <v/>
      </c>
      <c r="H103" s="319"/>
      <c r="I103" s="172"/>
      <c r="J103" s="181"/>
      <c r="K103" s="17">
        <f t="shared" si="7"/>
        <v>0</v>
      </c>
      <c r="L103" s="171"/>
      <c r="M103" s="171"/>
      <c r="N103" s="109">
        <f t="shared" si="8"/>
        <v>0</v>
      </c>
      <c r="O103" s="172"/>
    </row>
    <row r="104" spans="1:15" s="61" customFormat="1" ht="10.199999999999999" x14ac:dyDescent="0.2">
      <c r="A104" s="144" t="str">
        <f>IF('Application Budget'!A104&lt;&gt;"",'Application Budget'!A104,"")</f>
        <v/>
      </c>
      <c r="B104" s="145" t="str">
        <f>IF('Application Budget'!B104&lt;&gt;"",'Application Budget'!B104,"")</f>
        <v/>
      </c>
      <c r="C104" s="120" t="str">
        <f>IF('Application Budget'!C104&lt;&gt;"",'Application Budget'!C104,"")</f>
        <v/>
      </c>
      <c r="D104" s="182" t="str">
        <f>IF('Application Budget'!D104&lt;&gt;"",'Application Budget'!D104,"")</f>
        <v/>
      </c>
      <c r="E104" s="121">
        <f>IF('Application Budget'!E104&lt;&gt;"",'Application Budget'!E104,"")</f>
        <v>0</v>
      </c>
      <c r="F104" s="121" t="str">
        <f>IF('Application Budget'!F104&lt;&gt;"",'Application Budget'!F104,"")</f>
        <v/>
      </c>
      <c r="G104" s="318" t="str">
        <f>IF('Application Budget'!I104&lt;&gt;"",'Application Budget'!I104,"")</f>
        <v/>
      </c>
      <c r="H104" s="319"/>
      <c r="I104" s="172"/>
      <c r="J104" s="181"/>
      <c r="K104" s="17">
        <f t="shared" si="7"/>
        <v>0</v>
      </c>
      <c r="L104" s="171"/>
      <c r="M104" s="171"/>
      <c r="N104" s="109">
        <f t="shared" si="8"/>
        <v>0</v>
      </c>
      <c r="O104" s="172"/>
    </row>
    <row r="105" spans="1:15" s="61" customFormat="1" ht="10.199999999999999" x14ac:dyDescent="0.2">
      <c r="A105" s="144" t="str">
        <f>IF('Application Budget'!A105&lt;&gt;"",'Application Budget'!A105,"")</f>
        <v/>
      </c>
      <c r="B105" s="145" t="str">
        <f>IF('Application Budget'!B105&lt;&gt;"",'Application Budget'!B105,"")</f>
        <v/>
      </c>
      <c r="C105" s="120" t="str">
        <f>IF('Application Budget'!C105&lt;&gt;"",'Application Budget'!C105,"")</f>
        <v/>
      </c>
      <c r="D105" s="182" t="str">
        <f>IF('Application Budget'!D105&lt;&gt;"",'Application Budget'!D105,"")</f>
        <v/>
      </c>
      <c r="E105" s="121">
        <f>IF('Application Budget'!E105&lt;&gt;"",'Application Budget'!E105,"")</f>
        <v>0</v>
      </c>
      <c r="F105" s="121" t="str">
        <f>IF('Application Budget'!F105&lt;&gt;"",'Application Budget'!F105,"")</f>
        <v/>
      </c>
      <c r="G105" s="318" t="str">
        <f>IF('Application Budget'!I105&lt;&gt;"",'Application Budget'!I105,"")</f>
        <v/>
      </c>
      <c r="H105" s="319"/>
      <c r="I105" s="172"/>
      <c r="J105" s="181"/>
      <c r="K105" s="17">
        <f t="shared" si="7"/>
        <v>0</v>
      </c>
      <c r="L105" s="171"/>
      <c r="M105" s="171"/>
      <c r="N105" s="109">
        <f t="shared" si="8"/>
        <v>0</v>
      </c>
      <c r="O105" s="172"/>
    </row>
    <row r="106" spans="1:15" s="61" customFormat="1" ht="10.199999999999999" x14ac:dyDescent="0.2">
      <c r="A106" s="144" t="str">
        <f>IF('Application Budget'!A106&lt;&gt;"",'Application Budget'!A106,"")</f>
        <v/>
      </c>
      <c r="B106" s="145" t="str">
        <f>IF('Application Budget'!B106&lt;&gt;"",'Application Budget'!B106,"")</f>
        <v/>
      </c>
      <c r="C106" s="120" t="str">
        <f>IF('Application Budget'!C106&lt;&gt;"",'Application Budget'!C106,"")</f>
        <v/>
      </c>
      <c r="D106" s="182" t="str">
        <f>IF('Application Budget'!D106&lt;&gt;"",'Application Budget'!D106,"")</f>
        <v/>
      </c>
      <c r="E106" s="121">
        <f>IF('Application Budget'!E106&lt;&gt;"",'Application Budget'!E106,"")</f>
        <v>0</v>
      </c>
      <c r="F106" s="121" t="str">
        <f>IF('Application Budget'!F106&lt;&gt;"",'Application Budget'!F106,"")</f>
        <v/>
      </c>
      <c r="G106" s="318" t="str">
        <f>IF('Application Budget'!I106&lt;&gt;"",'Application Budget'!I106,"")</f>
        <v/>
      </c>
      <c r="H106" s="319"/>
      <c r="I106" s="172"/>
      <c r="J106" s="181"/>
      <c r="K106" s="17">
        <f t="shared" si="7"/>
        <v>0</v>
      </c>
      <c r="L106" s="171"/>
      <c r="M106" s="171"/>
      <c r="N106" s="109">
        <f t="shared" si="8"/>
        <v>0</v>
      </c>
      <c r="O106" s="172"/>
    </row>
    <row r="107" spans="1:15" s="61" customFormat="1" ht="10.199999999999999" x14ac:dyDescent="0.2">
      <c r="A107" s="144" t="str">
        <f>IF('Application Budget'!A107&lt;&gt;"",'Application Budget'!A107,"")</f>
        <v/>
      </c>
      <c r="B107" s="145" t="str">
        <f>IF('Application Budget'!B107&lt;&gt;"",'Application Budget'!B107,"")</f>
        <v/>
      </c>
      <c r="C107" s="120" t="str">
        <f>IF('Application Budget'!C107&lt;&gt;"",'Application Budget'!C107,"")</f>
        <v/>
      </c>
      <c r="D107" s="182" t="str">
        <f>IF('Application Budget'!D107&lt;&gt;"",'Application Budget'!D107,"")</f>
        <v/>
      </c>
      <c r="E107" s="121">
        <f>IF('Application Budget'!E107&lt;&gt;"",'Application Budget'!E107,"")</f>
        <v>0</v>
      </c>
      <c r="F107" s="121" t="str">
        <f>IF('Application Budget'!F107&lt;&gt;"",'Application Budget'!F107,"")</f>
        <v/>
      </c>
      <c r="G107" s="318" t="str">
        <f>IF('Application Budget'!I107&lt;&gt;"",'Application Budget'!I107,"")</f>
        <v/>
      </c>
      <c r="H107" s="319"/>
      <c r="I107" s="172"/>
      <c r="J107" s="181"/>
      <c r="K107" s="17">
        <f t="shared" si="7"/>
        <v>0</v>
      </c>
      <c r="L107" s="171"/>
      <c r="M107" s="171"/>
      <c r="N107" s="109">
        <f t="shared" si="8"/>
        <v>0</v>
      </c>
      <c r="O107" s="172"/>
    </row>
    <row r="108" spans="1:15" s="61" customFormat="1" ht="10.199999999999999" x14ac:dyDescent="0.2">
      <c r="A108" s="144" t="str">
        <f>IF('Application Budget'!A108&lt;&gt;"",'Application Budget'!A108,"")</f>
        <v/>
      </c>
      <c r="B108" s="145" t="str">
        <f>IF('Application Budget'!B108&lt;&gt;"",'Application Budget'!B108,"")</f>
        <v/>
      </c>
      <c r="C108" s="120" t="str">
        <f>IF('Application Budget'!C108&lt;&gt;"",'Application Budget'!C108,"")</f>
        <v/>
      </c>
      <c r="D108" s="182" t="str">
        <f>IF('Application Budget'!D108&lt;&gt;"",'Application Budget'!D108,"")</f>
        <v/>
      </c>
      <c r="E108" s="121">
        <f>IF('Application Budget'!E108&lt;&gt;"",'Application Budget'!E108,"")</f>
        <v>0</v>
      </c>
      <c r="F108" s="121" t="str">
        <f>IF('Application Budget'!F108&lt;&gt;"",'Application Budget'!F108,"")</f>
        <v/>
      </c>
      <c r="G108" s="318" t="str">
        <f>IF('Application Budget'!I108&lt;&gt;"",'Application Budget'!I108,"")</f>
        <v/>
      </c>
      <c r="H108" s="319"/>
      <c r="I108" s="172"/>
      <c r="J108" s="181"/>
      <c r="K108" s="17">
        <f t="shared" si="7"/>
        <v>0</v>
      </c>
      <c r="L108" s="171"/>
      <c r="M108" s="171"/>
      <c r="N108" s="109">
        <f t="shared" si="8"/>
        <v>0</v>
      </c>
      <c r="O108" s="172"/>
    </row>
    <row r="109" spans="1:15" s="61" customFormat="1" ht="10.199999999999999" x14ac:dyDescent="0.2">
      <c r="A109" s="144" t="str">
        <f>IF('Application Budget'!A109&lt;&gt;"",'Application Budget'!A109,"")</f>
        <v/>
      </c>
      <c r="B109" s="145" t="str">
        <f>IF('Application Budget'!B109&lt;&gt;"",'Application Budget'!B109,"")</f>
        <v/>
      </c>
      <c r="C109" s="120" t="str">
        <f>IF('Application Budget'!C109&lt;&gt;"",'Application Budget'!C109,"")</f>
        <v/>
      </c>
      <c r="D109" s="182" t="str">
        <f>IF('Application Budget'!D109&lt;&gt;"",'Application Budget'!D109,"")</f>
        <v/>
      </c>
      <c r="E109" s="121">
        <f>IF('Application Budget'!E109&lt;&gt;"",'Application Budget'!E109,"")</f>
        <v>0</v>
      </c>
      <c r="F109" s="121" t="str">
        <f>IF('Application Budget'!F109&lt;&gt;"",'Application Budget'!F109,"")</f>
        <v/>
      </c>
      <c r="G109" s="318" t="str">
        <f>IF('Application Budget'!I109&lt;&gt;"",'Application Budget'!I109,"")</f>
        <v/>
      </c>
      <c r="H109" s="319"/>
      <c r="I109" s="172"/>
      <c r="J109" s="181"/>
      <c r="K109" s="17">
        <f t="shared" si="7"/>
        <v>0</v>
      </c>
      <c r="L109" s="171"/>
      <c r="M109" s="171"/>
      <c r="N109" s="109">
        <f t="shared" si="8"/>
        <v>0</v>
      </c>
      <c r="O109" s="172"/>
    </row>
    <row r="110" spans="1:15" s="61" customFormat="1" ht="10.199999999999999" x14ac:dyDescent="0.2">
      <c r="A110" s="144" t="str">
        <f>IF('Application Budget'!A110&lt;&gt;"",'Application Budget'!A110,"")</f>
        <v/>
      </c>
      <c r="B110" s="145" t="str">
        <f>IF('Application Budget'!B110&lt;&gt;"",'Application Budget'!B110,"")</f>
        <v/>
      </c>
      <c r="C110" s="120" t="str">
        <f>IF('Application Budget'!C110&lt;&gt;"",'Application Budget'!C110,"")</f>
        <v/>
      </c>
      <c r="D110" s="182" t="str">
        <f>IF('Application Budget'!D110&lt;&gt;"",'Application Budget'!D110,"")</f>
        <v/>
      </c>
      <c r="E110" s="121">
        <f>IF('Application Budget'!E110&lt;&gt;"",'Application Budget'!E110,"")</f>
        <v>0</v>
      </c>
      <c r="F110" s="121" t="str">
        <f>IF('Application Budget'!F110&lt;&gt;"",'Application Budget'!F110,"")</f>
        <v/>
      </c>
      <c r="G110" s="318" t="str">
        <f>IF('Application Budget'!I110&lt;&gt;"",'Application Budget'!I110,"")</f>
        <v/>
      </c>
      <c r="H110" s="319"/>
      <c r="I110" s="172"/>
      <c r="J110" s="181"/>
      <c r="K110" s="17">
        <f t="shared" si="7"/>
        <v>0</v>
      </c>
      <c r="L110" s="171"/>
      <c r="M110" s="171"/>
      <c r="N110" s="109">
        <f t="shared" si="8"/>
        <v>0</v>
      </c>
      <c r="O110" s="172"/>
    </row>
    <row r="111" spans="1:15" s="61" customFormat="1" ht="10.199999999999999" x14ac:dyDescent="0.2">
      <c r="A111" s="144" t="str">
        <f>IF('Application Budget'!A111&lt;&gt;"",'Application Budget'!A111,"")</f>
        <v/>
      </c>
      <c r="B111" s="145" t="str">
        <f>IF('Application Budget'!B111&lt;&gt;"",'Application Budget'!B111,"")</f>
        <v/>
      </c>
      <c r="C111" s="120" t="str">
        <f>IF('Application Budget'!C111&lt;&gt;"",'Application Budget'!C111,"")</f>
        <v/>
      </c>
      <c r="D111" s="182" t="str">
        <f>IF('Application Budget'!D111&lt;&gt;"",'Application Budget'!D111,"")</f>
        <v/>
      </c>
      <c r="E111" s="121">
        <f>IF('Application Budget'!E111&lt;&gt;"",'Application Budget'!E111,"")</f>
        <v>0</v>
      </c>
      <c r="F111" s="121" t="str">
        <f>IF('Application Budget'!F111&lt;&gt;"",'Application Budget'!F111,"")</f>
        <v/>
      </c>
      <c r="G111" s="318" t="str">
        <f>IF('Application Budget'!I111&lt;&gt;"",'Application Budget'!I111,"")</f>
        <v/>
      </c>
      <c r="H111" s="319"/>
      <c r="I111" s="172"/>
      <c r="J111" s="181"/>
      <c r="K111" s="17">
        <f t="shared" si="7"/>
        <v>0</v>
      </c>
      <c r="L111" s="171"/>
      <c r="M111" s="171"/>
      <c r="N111" s="109">
        <f t="shared" si="8"/>
        <v>0</v>
      </c>
      <c r="O111" s="172"/>
    </row>
    <row r="112" spans="1:15" s="61" customFormat="1" ht="10.199999999999999" x14ac:dyDescent="0.2">
      <c r="A112" s="144" t="str">
        <f>IF('Application Budget'!A112&lt;&gt;"",'Application Budget'!A112,"")</f>
        <v/>
      </c>
      <c r="B112" s="145" t="str">
        <f>IF('Application Budget'!B112&lt;&gt;"",'Application Budget'!B112,"")</f>
        <v/>
      </c>
      <c r="C112" s="120" t="str">
        <f>IF('Application Budget'!C112&lt;&gt;"",'Application Budget'!C112,"")</f>
        <v/>
      </c>
      <c r="D112" s="182" t="str">
        <f>IF('Application Budget'!D112&lt;&gt;"",'Application Budget'!D112,"")</f>
        <v/>
      </c>
      <c r="E112" s="121">
        <f>IF('Application Budget'!E112&lt;&gt;"",'Application Budget'!E112,"")</f>
        <v>0</v>
      </c>
      <c r="F112" s="121" t="str">
        <f>IF('Application Budget'!F112&lt;&gt;"",'Application Budget'!F112,"")</f>
        <v/>
      </c>
      <c r="G112" s="318" t="str">
        <f>IF('Application Budget'!I112&lt;&gt;"",'Application Budget'!I112,"")</f>
        <v/>
      </c>
      <c r="H112" s="319"/>
      <c r="I112" s="172"/>
      <c r="J112" s="181"/>
      <c r="K112" s="17">
        <f t="shared" si="7"/>
        <v>0</v>
      </c>
      <c r="L112" s="171"/>
      <c r="M112" s="171"/>
      <c r="N112" s="109">
        <f t="shared" si="8"/>
        <v>0</v>
      </c>
      <c r="O112" s="172"/>
    </row>
    <row r="113" spans="1:15" s="61" customFormat="1" ht="10.199999999999999" x14ac:dyDescent="0.2">
      <c r="A113" s="144" t="str">
        <f>IF('Application Budget'!A113&lt;&gt;"",'Application Budget'!A113,"")</f>
        <v/>
      </c>
      <c r="B113" s="145" t="str">
        <f>IF('Application Budget'!B113&lt;&gt;"",'Application Budget'!B113,"")</f>
        <v/>
      </c>
      <c r="C113" s="120" t="str">
        <f>IF('Application Budget'!C113&lt;&gt;"",'Application Budget'!C113,"")</f>
        <v/>
      </c>
      <c r="D113" s="182" t="str">
        <f>IF('Application Budget'!D113&lt;&gt;"",'Application Budget'!D113,"")</f>
        <v/>
      </c>
      <c r="E113" s="121">
        <f>IF('Application Budget'!E113&lt;&gt;"",'Application Budget'!E113,"")</f>
        <v>0</v>
      </c>
      <c r="F113" s="121" t="str">
        <f>IF('Application Budget'!F113&lt;&gt;"",'Application Budget'!F113,"")</f>
        <v/>
      </c>
      <c r="G113" s="318" t="str">
        <f>IF('Application Budget'!I113&lt;&gt;"",'Application Budget'!I113,"")</f>
        <v/>
      </c>
      <c r="H113" s="319"/>
      <c r="I113" s="172"/>
      <c r="J113" s="181"/>
      <c r="K113" s="17">
        <f t="shared" si="7"/>
        <v>0</v>
      </c>
      <c r="L113" s="171"/>
      <c r="M113" s="171"/>
      <c r="N113" s="109">
        <f t="shared" si="8"/>
        <v>0</v>
      </c>
      <c r="O113" s="172"/>
    </row>
    <row r="114" spans="1:15" s="61" customFormat="1" ht="10.199999999999999" x14ac:dyDescent="0.2">
      <c r="A114" s="144" t="str">
        <f>IF('Application Budget'!A114&lt;&gt;"",'Application Budget'!A114,"")</f>
        <v/>
      </c>
      <c r="B114" s="145" t="str">
        <f>IF('Application Budget'!B114&lt;&gt;"",'Application Budget'!B114,"")</f>
        <v/>
      </c>
      <c r="C114" s="120" t="str">
        <f>IF('Application Budget'!C114&lt;&gt;"",'Application Budget'!C114,"")</f>
        <v/>
      </c>
      <c r="D114" s="182" t="str">
        <f>IF('Application Budget'!D114&lt;&gt;"",'Application Budget'!D114,"")</f>
        <v/>
      </c>
      <c r="E114" s="121">
        <f>IF('Application Budget'!E114&lt;&gt;"",'Application Budget'!E114,"")</f>
        <v>0</v>
      </c>
      <c r="F114" s="121" t="str">
        <f>IF('Application Budget'!F114&lt;&gt;"",'Application Budget'!F114,"")</f>
        <v/>
      </c>
      <c r="G114" s="318" t="str">
        <f>IF('Application Budget'!I114&lt;&gt;"",'Application Budget'!I114,"")</f>
        <v/>
      </c>
      <c r="H114" s="319"/>
      <c r="I114" s="172"/>
      <c r="J114" s="181"/>
      <c r="K114" s="17">
        <f t="shared" si="7"/>
        <v>0</v>
      </c>
      <c r="L114" s="171"/>
      <c r="M114" s="171"/>
      <c r="N114" s="109">
        <f t="shared" si="8"/>
        <v>0</v>
      </c>
      <c r="O114" s="172"/>
    </row>
    <row r="115" spans="1:15" s="61" customFormat="1" ht="10.199999999999999" x14ac:dyDescent="0.2">
      <c r="A115" s="144" t="str">
        <f>IF('Application Budget'!A115&lt;&gt;"",'Application Budget'!A115,"")</f>
        <v/>
      </c>
      <c r="B115" s="145" t="str">
        <f>IF('Application Budget'!B115&lt;&gt;"",'Application Budget'!B115,"")</f>
        <v/>
      </c>
      <c r="C115" s="120" t="str">
        <f>IF('Application Budget'!C115&lt;&gt;"",'Application Budget'!C115,"")</f>
        <v/>
      </c>
      <c r="D115" s="182" t="str">
        <f>IF('Application Budget'!D115&lt;&gt;"",'Application Budget'!D115,"")</f>
        <v/>
      </c>
      <c r="E115" s="121">
        <f>IF('Application Budget'!E115&lt;&gt;"",'Application Budget'!E115,"")</f>
        <v>0</v>
      </c>
      <c r="F115" s="121" t="str">
        <f>IF('Application Budget'!F115&lt;&gt;"",'Application Budget'!F115,"")</f>
        <v/>
      </c>
      <c r="G115" s="318" t="str">
        <f>IF('Application Budget'!I115&lt;&gt;"",'Application Budget'!I115,"")</f>
        <v/>
      </c>
      <c r="H115" s="319"/>
      <c r="I115" s="172"/>
      <c r="J115" s="181"/>
      <c r="K115" s="17">
        <f t="shared" si="7"/>
        <v>0</v>
      </c>
      <c r="L115" s="171"/>
      <c r="M115" s="171"/>
      <c r="N115" s="109">
        <f t="shared" si="8"/>
        <v>0</v>
      </c>
      <c r="O115" s="172"/>
    </row>
    <row r="116" spans="1:15" s="61" customFormat="1" ht="10.199999999999999" x14ac:dyDescent="0.2">
      <c r="A116" s="144" t="str">
        <f>IF('Application Budget'!A116&lt;&gt;"",'Application Budget'!A116,"")</f>
        <v/>
      </c>
      <c r="B116" s="145" t="str">
        <f>IF('Application Budget'!B116&lt;&gt;"",'Application Budget'!B116,"")</f>
        <v/>
      </c>
      <c r="C116" s="120" t="str">
        <f>IF('Application Budget'!C116&lt;&gt;"",'Application Budget'!C116,"")</f>
        <v/>
      </c>
      <c r="D116" s="182" t="str">
        <f>IF('Application Budget'!D116&lt;&gt;"",'Application Budget'!D116,"")</f>
        <v/>
      </c>
      <c r="E116" s="121">
        <f>IF('Application Budget'!E116&lt;&gt;"",'Application Budget'!E116,"")</f>
        <v>0</v>
      </c>
      <c r="F116" s="121" t="str">
        <f>IF('Application Budget'!F116&lt;&gt;"",'Application Budget'!F116,"")</f>
        <v/>
      </c>
      <c r="G116" s="318" t="str">
        <f>IF('Application Budget'!I116&lt;&gt;"",'Application Budget'!I116,"")</f>
        <v/>
      </c>
      <c r="H116" s="319"/>
      <c r="I116" s="172"/>
      <c r="J116" s="181"/>
      <c r="K116" s="17">
        <f t="shared" si="7"/>
        <v>0</v>
      </c>
      <c r="L116" s="171"/>
      <c r="M116" s="171"/>
      <c r="N116" s="109">
        <f t="shared" si="8"/>
        <v>0</v>
      </c>
      <c r="O116" s="172"/>
    </row>
    <row r="117" spans="1:15" s="61" customFormat="1" ht="10.199999999999999" x14ac:dyDescent="0.2">
      <c r="A117" s="144" t="str">
        <f>IF('Application Budget'!A117&lt;&gt;"",'Application Budget'!A117,"")</f>
        <v/>
      </c>
      <c r="B117" s="145" t="str">
        <f>IF('Application Budget'!B117&lt;&gt;"",'Application Budget'!B117,"")</f>
        <v/>
      </c>
      <c r="C117" s="120" t="str">
        <f>IF('Application Budget'!C117&lt;&gt;"",'Application Budget'!C117,"")</f>
        <v/>
      </c>
      <c r="D117" s="182" t="str">
        <f>IF('Application Budget'!D117&lt;&gt;"",'Application Budget'!D117,"")</f>
        <v/>
      </c>
      <c r="E117" s="121">
        <f>IF('Application Budget'!E117&lt;&gt;"",'Application Budget'!E117,"")</f>
        <v>0</v>
      </c>
      <c r="F117" s="121" t="str">
        <f>IF('Application Budget'!F117&lt;&gt;"",'Application Budget'!F117,"")</f>
        <v/>
      </c>
      <c r="G117" s="318" t="str">
        <f>IF('Application Budget'!I117&lt;&gt;"",'Application Budget'!I117,"")</f>
        <v/>
      </c>
      <c r="H117" s="319"/>
      <c r="I117" s="172"/>
      <c r="J117" s="181"/>
      <c r="K117" s="17">
        <f t="shared" si="7"/>
        <v>0</v>
      </c>
      <c r="L117" s="171"/>
      <c r="M117" s="171"/>
      <c r="N117" s="109">
        <f t="shared" si="8"/>
        <v>0</v>
      </c>
      <c r="O117" s="172"/>
    </row>
    <row r="118" spans="1:15" s="61" customFormat="1" ht="10.199999999999999" x14ac:dyDescent="0.2">
      <c r="A118" s="144" t="str">
        <f>IF('Application Budget'!A118&lt;&gt;"",'Application Budget'!A118,"")</f>
        <v/>
      </c>
      <c r="B118" s="145" t="str">
        <f>IF('Application Budget'!B118&lt;&gt;"",'Application Budget'!B118,"")</f>
        <v/>
      </c>
      <c r="C118" s="120" t="str">
        <f>IF('Application Budget'!C118&lt;&gt;"",'Application Budget'!C118,"")</f>
        <v/>
      </c>
      <c r="D118" s="182" t="str">
        <f>IF('Application Budget'!D118&lt;&gt;"",'Application Budget'!D118,"")</f>
        <v/>
      </c>
      <c r="E118" s="121">
        <f>IF('Application Budget'!E118&lt;&gt;"",'Application Budget'!E118,"")</f>
        <v>0</v>
      </c>
      <c r="F118" s="121" t="str">
        <f>IF('Application Budget'!F118&lt;&gt;"",'Application Budget'!F118,"")</f>
        <v/>
      </c>
      <c r="G118" s="318" t="str">
        <f>IF('Application Budget'!I118&lt;&gt;"",'Application Budget'!I118,"")</f>
        <v/>
      </c>
      <c r="H118" s="319"/>
      <c r="I118" s="172"/>
      <c r="J118" s="181"/>
      <c r="K118" s="17">
        <f t="shared" si="7"/>
        <v>0</v>
      </c>
      <c r="L118" s="171"/>
      <c r="M118" s="171"/>
      <c r="N118" s="109">
        <f t="shared" si="8"/>
        <v>0</v>
      </c>
      <c r="O118" s="172"/>
    </row>
    <row r="119" spans="1:15" s="61" customFormat="1" ht="10.199999999999999" x14ac:dyDescent="0.2">
      <c r="A119" s="144" t="str">
        <f>IF('Application Budget'!A119&lt;&gt;"",'Application Budget'!A119,"")</f>
        <v/>
      </c>
      <c r="B119" s="145" t="str">
        <f>IF('Application Budget'!B119&lt;&gt;"",'Application Budget'!B119,"")</f>
        <v/>
      </c>
      <c r="C119" s="120" t="str">
        <f>IF('Application Budget'!C119&lt;&gt;"",'Application Budget'!C119,"")</f>
        <v/>
      </c>
      <c r="D119" s="182" t="str">
        <f>IF('Application Budget'!D119&lt;&gt;"",'Application Budget'!D119,"")</f>
        <v/>
      </c>
      <c r="E119" s="121">
        <f>IF('Application Budget'!E119&lt;&gt;"",'Application Budget'!E119,"")</f>
        <v>0</v>
      </c>
      <c r="F119" s="121" t="str">
        <f>IF('Application Budget'!F119&lt;&gt;"",'Application Budget'!F119,"")</f>
        <v/>
      </c>
      <c r="G119" s="318" t="str">
        <f>IF('Application Budget'!I119&lt;&gt;"",'Application Budget'!I119,"")</f>
        <v/>
      </c>
      <c r="H119" s="319"/>
      <c r="I119" s="172"/>
      <c r="J119" s="181"/>
      <c r="K119" s="17">
        <f t="shared" si="7"/>
        <v>0</v>
      </c>
      <c r="L119" s="171"/>
      <c r="M119" s="171"/>
      <c r="N119" s="109">
        <f t="shared" si="8"/>
        <v>0</v>
      </c>
      <c r="O119" s="172"/>
    </row>
    <row r="120" spans="1:15" s="61" customFormat="1" ht="10.199999999999999" x14ac:dyDescent="0.2">
      <c r="A120" s="144" t="str">
        <f>IF('Application Budget'!A120&lt;&gt;"",'Application Budget'!A120,"")</f>
        <v/>
      </c>
      <c r="B120" s="145" t="str">
        <f>IF('Application Budget'!B120&lt;&gt;"",'Application Budget'!B120,"")</f>
        <v/>
      </c>
      <c r="C120" s="120" t="str">
        <f>IF('Application Budget'!C120&lt;&gt;"",'Application Budget'!C120,"")</f>
        <v/>
      </c>
      <c r="D120" s="182" t="str">
        <f>IF('Application Budget'!D120&lt;&gt;"",'Application Budget'!D120,"")</f>
        <v/>
      </c>
      <c r="E120" s="121">
        <f>IF('Application Budget'!E120&lt;&gt;"",'Application Budget'!E120,"")</f>
        <v>0</v>
      </c>
      <c r="F120" s="121" t="str">
        <f>IF('Application Budget'!F120&lt;&gt;"",'Application Budget'!F120,"")</f>
        <v/>
      </c>
      <c r="G120" s="318" t="str">
        <f>IF('Application Budget'!I120&lt;&gt;"",'Application Budget'!I120,"")</f>
        <v/>
      </c>
      <c r="H120" s="319"/>
      <c r="I120" s="172"/>
      <c r="J120" s="181"/>
      <c r="K120" s="17">
        <f t="shared" si="7"/>
        <v>0</v>
      </c>
      <c r="L120" s="171"/>
      <c r="M120" s="171"/>
      <c r="N120" s="109">
        <f t="shared" si="8"/>
        <v>0</v>
      </c>
      <c r="O120" s="172"/>
    </row>
    <row r="121" spans="1:15" s="61" customFormat="1" ht="10.199999999999999" x14ac:dyDescent="0.2">
      <c r="A121" s="144" t="str">
        <f>IF('Application Budget'!A121&lt;&gt;"",'Application Budget'!A121,"")</f>
        <v/>
      </c>
      <c r="B121" s="145" t="str">
        <f>IF('Application Budget'!B121&lt;&gt;"",'Application Budget'!B121,"")</f>
        <v/>
      </c>
      <c r="C121" s="120" t="str">
        <f>IF('Application Budget'!C121&lt;&gt;"",'Application Budget'!C121,"")</f>
        <v/>
      </c>
      <c r="D121" s="182" t="str">
        <f>IF('Application Budget'!D121&lt;&gt;"",'Application Budget'!D121,"")</f>
        <v/>
      </c>
      <c r="E121" s="121">
        <f>IF('Application Budget'!E121&lt;&gt;"",'Application Budget'!E121,"")</f>
        <v>0</v>
      </c>
      <c r="F121" s="121" t="str">
        <f>IF('Application Budget'!F121&lt;&gt;"",'Application Budget'!F121,"")</f>
        <v/>
      </c>
      <c r="G121" s="318" t="str">
        <f>IF('Application Budget'!I121&lt;&gt;"",'Application Budget'!I121,"")</f>
        <v/>
      </c>
      <c r="H121" s="319"/>
      <c r="I121" s="172"/>
      <c r="J121" s="181"/>
      <c r="K121" s="17">
        <f t="shared" si="7"/>
        <v>0</v>
      </c>
      <c r="L121" s="171"/>
      <c r="M121" s="171"/>
      <c r="N121" s="109">
        <f t="shared" si="8"/>
        <v>0</v>
      </c>
      <c r="O121" s="172"/>
    </row>
    <row r="122" spans="1:15" s="61" customFormat="1" ht="10.199999999999999" x14ac:dyDescent="0.2">
      <c r="A122" s="144" t="str">
        <f>IF('Application Budget'!A122&lt;&gt;"",'Application Budget'!A122,"")</f>
        <v/>
      </c>
      <c r="B122" s="145" t="str">
        <f>IF('Application Budget'!B122&lt;&gt;"",'Application Budget'!B122,"")</f>
        <v/>
      </c>
      <c r="C122" s="120" t="str">
        <f>IF('Application Budget'!C122&lt;&gt;"",'Application Budget'!C122,"")</f>
        <v/>
      </c>
      <c r="D122" s="182" t="str">
        <f>IF('Application Budget'!D122&lt;&gt;"",'Application Budget'!D122,"")</f>
        <v/>
      </c>
      <c r="E122" s="121">
        <f>IF('Application Budget'!E122&lt;&gt;"",'Application Budget'!E122,"")</f>
        <v>0</v>
      </c>
      <c r="F122" s="121" t="str">
        <f>IF('Application Budget'!F122&lt;&gt;"",'Application Budget'!F122,"")</f>
        <v/>
      </c>
      <c r="G122" s="318" t="str">
        <f>IF('Application Budget'!I122&lt;&gt;"",'Application Budget'!I122,"")</f>
        <v/>
      </c>
      <c r="H122" s="319"/>
      <c r="I122" s="172"/>
      <c r="J122" s="181"/>
      <c r="K122" s="17">
        <f t="shared" si="7"/>
        <v>0</v>
      </c>
      <c r="L122" s="171"/>
      <c r="M122" s="171"/>
      <c r="N122" s="109">
        <f t="shared" si="8"/>
        <v>0</v>
      </c>
      <c r="O122" s="172"/>
    </row>
    <row r="123" spans="1:15" s="61" customFormat="1" ht="10.199999999999999" x14ac:dyDescent="0.2">
      <c r="A123" s="144" t="str">
        <f>IF('Application Budget'!A123&lt;&gt;"",'Application Budget'!A123,"")</f>
        <v/>
      </c>
      <c r="B123" s="145" t="str">
        <f>IF('Application Budget'!B123&lt;&gt;"",'Application Budget'!B123,"")</f>
        <v/>
      </c>
      <c r="C123" s="120" t="str">
        <f>IF('Application Budget'!C123&lt;&gt;"",'Application Budget'!C123,"")</f>
        <v/>
      </c>
      <c r="D123" s="182" t="str">
        <f>IF('Application Budget'!D123&lt;&gt;"",'Application Budget'!D123,"")</f>
        <v/>
      </c>
      <c r="E123" s="121">
        <f>IF('Application Budget'!E123&lt;&gt;"",'Application Budget'!E123,"")</f>
        <v>0</v>
      </c>
      <c r="F123" s="121" t="str">
        <f>IF('Application Budget'!F123&lt;&gt;"",'Application Budget'!F123,"")</f>
        <v/>
      </c>
      <c r="G123" s="318" t="str">
        <f>IF('Application Budget'!I123&lt;&gt;"",'Application Budget'!I123,"")</f>
        <v/>
      </c>
      <c r="H123" s="319"/>
      <c r="I123" s="172"/>
      <c r="J123" s="181"/>
      <c r="K123" s="17">
        <f t="shared" si="7"/>
        <v>0</v>
      </c>
      <c r="L123" s="171"/>
      <c r="M123" s="171"/>
      <c r="N123" s="109">
        <f t="shared" si="8"/>
        <v>0</v>
      </c>
      <c r="O123" s="172"/>
    </row>
    <row r="124" spans="1:15" s="61" customFormat="1" ht="10.199999999999999" x14ac:dyDescent="0.2">
      <c r="A124" s="144" t="str">
        <f>IF('Application Budget'!A124&lt;&gt;"",'Application Budget'!A124,"")</f>
        <v/>
      </c>
      <c r="B124" s="145" t="str">
        <f>IF('Application Budget'!B124&lt;&gt;"",'Application Budget'!B124,"")</f>
        <v/>
      </c>
      <c r="C124" s="120" t="str">
        <f>IF('Application Budget'!C124&lt;&gt;"",'Application Budget'!C124,"")</f>
        <v/>
      </c>
      <c r="D124" s="182" t="str">
        <f>IF('Application Budget'!D124&lt;&gt;"",'Application Budget'!D124,"")</f>
        <v/>
      </c>
      <c r="E124" s="121">
        <f>IF('Application Budget'!E124&lt;&gt;"",'Application Budget'!E124,"")</f>
        <v>0</v>
      </c>
      <c r="F124" s="121" t="str">
        <f>IF('Application Budget'!F124&lt;&gt;"",'Application Budget'!F124,"")</f>
        <v/>
      </c>
      <c r="G124" s="318" t="str">
        <f>IF('Application Budget'!I124&lt;&gt;"",'Application Budget'!I124,"")</f>
        <v/>
      </c>
      <c r="H124" s="319"/>
      <c r="I124" s="172"/>
      <c r="J124" s="181"/>
      <c r="K124" s="17">
        <f t="shared" si="7"/>
        <v>0</v>
      </c>
      <c r="L124" s="171"/>
      <c r="M124" s="171"/>
      <c r="N124" s="109">
        <f t="shared" si="8"/>
        <v>0</v>
      </c>
      <c r="O124" s="172"/>
    </row>
    <row r="125" spans="1:15" s="61" customFormat="1" ht="10.199999999999999" x14ac:dyDescent="0.2">
      <c r="A125" s="144" t="str">
        <f>IF('Application Budget'!A125&lt;&gt;"",'Application Budget'!A125,"")</f>
        <v/>
      </c>
      <c r="B125" s="145" t="str">
        <f>IF('Application Budget'!B125&lt;&gt;"",'Application Budget'!B125,"")</f>
        <v/>
      </c>
      <c r="C125" s="120" t="str">
        <f>IF('Application Budget'!C125&lt;&gt;"",'Application Budget'!C125,"")</f>
        <v/>
      </c>
      <c r="D125" s="182" t="str">
        <f>IF('Application Budget'!D125&lt;&gt;"",'Application Budget'!D125,"")</f>
        <v/>
      </c>
      <c r="E125" s="121">
        <f>IF('Application Budget'!E125&lt;&gt;"",'Application Budget'!E125,"")</f>
        <v>0</v>
      </c>
      <c r="F125" s="121" t="str">
        <f>IF('Application Budget'!F125&lt;&gt;"",'Application Budget'!F125,"")</f>
        <v/>
      </c>
      <c r="G125" s="318" t="str">
        <f>IF('Application Budget'!I125&lt;&gt;"",'Application Budget'!I125,"")</f>
        <v/>
      </c>
      <c r="H125" s="319"/>
      <c r="I125" s="172"/>
      <c r="J125" s="181"/>
      <c r="K125" s="17">
        <f t="shared" si="7"/>
        <v>0</v>
      </c>
      <c r="L125" s="171"/>
      <c r="M125" s="171"/>
      <c r="N125" s="109">
        <f t="shared" si="8"/>
        <v>0</v>
      </c>
      <c r="O125" s="172"/>
    </row>
    <row r="126" spans="1:15" s="61" customFormat="1" ht="10.199999999999999" x14ac:dyDescent="0.2">
      <c r="A126" s="144" t="str">
        <f>IF('Application Budget'!A126&lt;&gt;"",'Application Budget'!A126,"")</f>
        <v/>
      </c>
      <c r="B126" s="145" t="str">
        <f>IF('Application Budget'!B126&lt;&gt;"",'Application Budget'!B126,"")</f>
        <v/>
      </c>
      <c r="C126" s="120" t="str">
        <f>IF('Application Budget'!C126&lt;&gt;"",'Application Budget'!C126,"")</f>
        <v/>
      </c>
      <c r="D126" s="182" t="str">
        <f>IF('Application Budget'!D126&lt;&gt;"",'Application Budget'!D126,"")</f>
        <v/>
      </c>
      <c r="E126" s="121">
        <f>IF('Application Budget'!E126&lt;&gt;"",'Application Budget'!E126,"")</f>
        <v>0</v>
      </c>
      <c r="F126" s="121" t="str">
        <f>IF('Application Budget'!F126&lt;&gt;"",'Application Budget'!F126,"")</f>
        <v/>
      </c>
      <c r="G126" s="318" t="str">
        <f>IF('Application Budget'!I126&lt;&gt;"",'Application Budget'!I126,"")</f>
        <v/>
      </c>
      <c r="H126" s="319"/>
      <c r="I126" s="172"/>
      <c r="J126" s="181"/>
      <c r="K126" s="17">
        <f t="shared" si="7"/>
        <v>0</v>
      </c>
      <c r="L126" s="171"/>
      <c r="M126" s="171"/>
      <c r="N126" s="109">
        <f t="shared" si="8"/>
        <v>0</v>
      </c>
      <c r="O126" s="172"/>
    </row>
    <row r="127" spans="1:15" s="61" customFormat="1" ht="10.199999999999999" x14ac:dyDescent="0.2">
      <c r="A127" s="144" t="str">
        <f>IF('Application Budget'!A127&lt;&gt;"",'Application Budget'!A127,"")</f>
        <v/>
      </c>
      <c r="B127" s="145" t="str">
        <f>IF('Application Budget'!B127&lt;&gt;"",'Application Budget'!B127,"")</f>
        <v/>
      </c>
      <c r="C127" s="120" t="str">
        <f>IF('Application Budget'!C127&lt;&gt;"",'Application Budget'!C127,"")</f>
        <v/>
      </c>
      <c r="D127" s="182" t="str">
        <f>IF('Application Budget'!D127&lt;&gt;"",'Application Budget'!D127,"")</f>
        <v/>
      </c>
      <c r="E127" s="121">
        <f>IF('Application Budget'!E127&lt;&gt;"",'Application Budget'!E127,"")</f>
        <v>0</v>
      </c>
      <c r="F127" s="121" t="str">
        <f>IF('Application Budget'!F127&lt;&gt;"",'Application Budget'!F127,"")</f>
        <v/>
      </c>
      <c r="G127" s="318" t="str">
        <f>IF('Application Budget'!I127&lt;&gt;"",'Application Budget'!I127,"")</f>
        <v/>
      </c>
      <c r="H127" s="319"/>
      <c r="I127" s="172"/>
      <c r="J127" s="181"/>
      <c r="K127" s="17">
        <f t="shared" si="7"/>
        <v>0</v>
      </c>
      <c r="L127" s="171"/>
      <c r="M127" s="171"/>
      <c r="N127" s="109">
        <f t="shared" si="8"/>
        <v>0</v>
      </c>
      <c r="O127" s="172"/>
    </row>
    <row r="128" spans="1:15" s="61" customFormat="1" ht="10.199999999999999" x14ac:dyDescent="0.2">
      <c r="A128" s="144" t="str">
        <f>IF('Application Budget'!A128&lt;&gt;"",'Application Budget'!A128,"")</f>
        <v/>
      </c>
      <c r="B128" s="145" t="str">
        <f>IF('Application Budget'!B128&lt;&gt;"",'Application Budget'!B128,"")</f>
        <v/>
      </c>
      <c r="C128" s="120" t="str">
        <f>IF('Application Budget'!C128&lt;&gt;"",'Application Budget'!C128,"")</f>
        <v/>
      </c>
      <c r="D128" s="182" t="str">
        <f>IF('Application Budget'!D128&lt;&gt;"",'Application Budget'!D128,"")</f>
        <v/>
      </c>
      <c r="E128" s="121">
        <f>IF('Application Budget'!E128&lt;&gt;"",'Application Budget'!E128,"")</f>
        <v>0</v>
      </c>
      <c r="F128" s="121" t="str">
        <f>IF('Application Budget'!F128&lt;&gt;"",'Application Budget'!F128,"")</f>
        <v/>
      </c>
      <c r="G128" s="318" t="str">
        <f>IF('Application Budget'!I128&lt;&gt;"",'Application Budget'!I128,"")</f>
        <v/>
      </c>
      <c r="H128" s="319"/>
      <c r="I128" s="172"/>
      <c r="J128" s="181"/>
      <c r="K128" s="17">
        <f t="shared" si="7"/>
        <v>0</v>
      </c>
      <c r="L128" s="171"/>
      <c r="M128" s="171"/>
      <c r="N128" s="109">
        <f t="shared" si="8"/>
        <v>0</v>
      </c>
      <c r="O128" s="172"/>
    </row>
    <row r="129" spans="1:15" s="61" customFormat="1" ht="10.199999999999999" x14ac:dyDescent="0.2">
      <c r="A129" s="144" t="str">
        <f>IF('Application Budget'!A129&lt;&gt;"",'Application Budget'!A129,"")</f>
        <v/>
      </c>
      <c r="B129" s="145" t="str">
        <f>IF('Application Budget'!B129&lt;&gt;"",'Application Budget'!B129,"")</f>
        <v/>
      </c>
      <c r="C129" s="120" t="str">
        <f>IF('Application Budget'!C129&lt;&gt;"",'Application Budget'!C129,"")</f>
        <v/>
      </c>
      <c r="D129" s="182" t="str">
        <f>IF('Application Budget'!D129&lt;&gt;"",'Application Budget'!D129,"")</f>
        <v/>
      </c>
      <c r="E129" s="121">
        <f>IF('Application Budget'!E129&lt;&gt;"",'Application Budget'!E129,"")</f>
        <v>0</v>
      </c>
      <c r="F129" s="121" t="str">
        <f>IF('Application Budget'!F129&lt;&gt;"",'Application Budget'!F129,"")</f>
        <v/>
      </c>
      <c r="G129" s="318" t="str">
        <f>IF('Application Budget'!I129&lt;&gt;"",'Application Budget'!I129,"")</f>
        <v/>
      </c>
      <c r="H129" s="319"/>
      <c r="I129" s="172"/>
      <c r="J129" s="181"/>
      <c r="K129" s="17">
        <f t="shared" si="7"/>
        <v>0</v>
      </c>
      <c r="L129" s="171"/>
      <c r="M129" s="171"/>
      <c r="N129" s="109">
        <f t="shared" si="8"/>
        <v>0</v>
      </c>
      <c r="O129" s="172"/>
    </row>
    <row r="130" spans="1:15" s="61" customFormat="1" ht="10.199999999999999" x14ac:dyDescent="0.2">
      <c r="A130" s="144" t="str">
        <f>IF('Application Budget'!A130&lt;&gt;"",'Application Budget'!A130,"")</f>
        <v/>
      </c>
      <c r="B130" s="145" t="str">
        <f>IF('Application Budget'!B130&lt;&gt;"",'Application Budget'!B130,"")</f>
        <v/>
      </c>
      <c r="C130" s="120" t="str">
        <f>IF('Application Budget'!C130&lt;&gt;"",'Application Budget'!C130,"")</f>
        <v/>
      </c>
      <c r="D130" s="182" t="str">
        <f>IF('Application Budget'!D130&lt;&gt;"",'Application Budget'!D130,"")</f>
        <v/>
      </c>
      <c r="E130" s="121">
        <f>IF('Application Budget'!E130&lt;&gt;"",'Application Budget'!E130,"")</f>
        <v>0</v>
      </c>
      <c r="F130" s="121" t="str">
        <f>IF('Application Budget'!F130&lt;&gt;"",'Application Budget'!F130,"")</f>
        <v/>
      </c>
      <c r="G130" s="318" t="str">
        <f>IF('Application Budget'!I130&lt;&gt;"",'Application Budget'!I130,"")</f>
        <v/>
      </c>
      <c r="H130" s="319"/>
      <c r="I130" s="172"/>
      <c r="J130" s="181"/>
      <c r="K130" s="17">
        <f t="shared" si="7"/>
        <v>0</v>
      </c>
      <c r="L130" s="171"/>
      <c r="M130" s="171"/>
      <c r="N130" s="109">
        <f t="shared" si="8"/>
        <v>0</v>
      </c>
      <c r="O130" s="172"/>
    </row>
    <row r="131" spans="1:15" s="61" customFormat="1" ht="10.199999999999999" x14ac:dyDescent="0.2">
      <c r="A131" s="144" t="str">
        <f>IF('Application Budget'!A131&lt;&gt;"",'Application Budget'!A131,"")</f>
        <v/>
      </c>
      <c r="B131" s="145" t="str">
        <f>IF('Application Budget'!B131&lt;&gt;"",'Application Budget'!B131,"")</f>
        <v/>
      </c>
      <c r="C131" s="120" t="str">
        <f>IF('Application Budget'!C131&lt;&gt;"",'Application Budget'!C131,"")</f>
        <v/>
      </c>
      <c r="D131" s="182" t="str">
        <f>IF('Application Budget'!D131&lt;&gt;"",'Application Budget'!D131,"")</f>
        <v/>
      </c>
      <c r="E131" s="121">
        <f>IF('Application Budget'!E131&lt;&gt;"",'Application Budget'!E131,"")</f>
        <v>0</v>
      </c>
      <c r="F131" s="121" t="str">
        <f>IF('Application Budget'!F131&lt;&gt;"",'Application Budget'!F131,"")</f>
        <v/>
      </c>
      <c r="G131" s="318" t="str">
        <f>IF('Application Budget'!I131&lt;&gt;"",'Application Budget'!I131,"")</f>
        <v/>
      </c>
      <c r="H131" s="319"/>
      <c r="I131" s="172"/>
      <c r="J131" s="181"/>
      <c r="K131" s="17">
        <f t="shared" si="7"/>
        <v>0</v>
      </c>
      <c r="L131" s="171"/>
      <c r="M131" s="171"/>
      <c r="N131" s="109">
        <f t="shared" si="8"/>
        <v>0</v>
      </c>
      <c r="O131" s="172"/>
    </row>
    <row r="132" spans="1:15" s="61" customFormat="1" ht="10.199999999999999" x14ac:dyDescent="0.2">
      <c r="A132" s="144" t="str">
        <f>IF('Application Budget'!A132&lt;&gt;"",'Application Budget'!A132,"")</f>
        <v/>
      </c>
      <c r="B132" s="145" t="str">
        <f>IF('Application Budget'!B132&lt;&gt;"",'Application Budget'!B132,"")</f>
        <v/>
      </c>
      <c r="C132" s="120" t="str">
        <f>IF('Application Budget'!C132&lt;&gt;"",'Application Budget'!C132,"")</f>
        <v/>
      </c>
      <c r="D132" s="182" t="str">
        <f>IF('Application Budget'!D132&lt;&gt;"",'Application Budget'!D132,"")</f>
        <v/>
      </c>
      <c r="E132" s="121">
        <f>IF('Application Budget'!E132&lt;&gt;"",'Application Budget'!E132,"")</f>
        <v>0</v>
      </c>
      <c r="F132" s="121" t="str">
        <f>IF('Application Budget'!F132&lt;&gt;"",'Application Budget'!F132,"")</f>
        <v/>
      </c>
      <c r="G132" s="318" t="str">
        <f>IF('Application Budget'!I132&lt;&gt;"",'Application Budget'!I132,"")</f>
        <v/>
      </c>
      <c r="H132" s="319"/>
      <c r="I132" s="172"/>
      <c r="J132" s="181"/>
      <c r="K132" s="17">
        <f t="shared" si="7"/>
        <v>0</v>
      </c>
      <c r="L132" s="171"/>
      <c r="M132" s="171"/>
      <c r="N132" s="109">
        <f t="shared" si="8"/>
        <v>0</v>
      </c>
      <c r="O132" s="172"/>
    </row>
    <row r="133" spans="1:15" s="61" customFormat="1" ht="10.199999999999999" x14ac:dyDescent="0.2">
      <c r="A133" s="144" t="str">
        <f>IF('Application Budget'!A133&lt;&gt;"",'Application Budget'!A133,"")</f>
        <v/>
      </c>
      <c r="B133" s="145" t="str">
        <f>IF('Application Budget'!B133&lt;&gt;"",'Application Budget'!B133,"")</f>
        <v/>
      </c>
      <c r="C133" s="120" t="str">
        <f>IF('Application Budget'!C133&lt;&gt;"",'Application Budget'!C133,"")</f>
        <v/>
      </c>
      <c r="D133" s="182" t="str">
        <f>IF('Application Budget'!D133&lt;&gt;"",'Application Budget'!D133,"")</f>
        <v/>
      </c>
      <c r="E133" s="121">
        <f>IF('Application Budget'!E133&lt;&gt;"",'Application Budget'!E133,"")</f>
        <v>0</v>
      </c>
      <c r="F133" s="121" t="str">
        <f>IF('Application Budget'!F133&lt;&gt;"",'Application Budget'!F133,"")</f>
        <v/>
      </c>
      <c r="G133" s="318" t="str">
        <f>IF('Application Budget'!I133&lt;&gt;"",'Application Budget'!I133,"")</f>
        <v/>
      </c>
      <c r="H133" s="319"/>
      <c r="I133" s="172"/>
      <c r="J133" s="181"/>
      <c r="K133" s="17">
        <f t="shared" si="7"/>
        <v>0</v>
      </c>
      <c r="L133" s="171"/>
      <c r="M133" s="171"/>
      <c r="N133" s="109">
        <f t="shared" si="8"/>
        <v>0</v>
      </c>
      <c r="O133" s="172"/>
    </row>
    <row r="134" spans="1:15" s="61" customFormat="1" ht="10.199999999999999" x14ac:dyDescent="0.2">
      <c r="A134" s="144" t="str">
        <f>IF('Application Budget'!A134&lt;&gt;"",'Application Budget'!A134,"")</f>
        <v/>
      </c>
      <c r="B134" s="145" t="str">
        <f>IF('Application Budget'!B134&lt;&gt;"",'Application Budget'!B134,"")</f>
        <v/>
      </c>
      <c r="C134" s="120" t="str">
        <f>IF('Application Budget'!C134&lt;&gt;"",'Application Budget'!C134,"")</f>
        <v/>
      </c>
      <c r="D134" s="182" t="str">
        <f>IF('Application Budget'!D134&lt;&gt;"",'Application Budget'!D134,"")</f>
        <v/>
      </c>
      <c r="E134" s="121">
        <f>IF('Application Budget'!E134&lt;&gt;"",'Application Budget'!E134,"")</f>
        <v>0</v>
      </c>
      <c r="F134" s="121" t="str">
        <f>IF('Application Budget'!F134&lt;&gt;"",'Application Budget'!F134,"")</f>
        <v/>
      </c>
      <c r="G134" s="318" t="str">
        <f>IF('Application Budget'!I134&lt;&gt;"",'Application Budget'!I134,"")</f>
        <v/>
      </c>
      <c r="H134" s="319"/>
      <c r="I134" s="172"/>
      <c r="J134" s="181"/>
      <c r="K134" s="17">
        <f t="shared" si="7"/>
        <v>0</v>
      </c>
      <c r="L134" s="171"/>
      <c r="M134" s="171"/>
      <c r="N134" s="109">
        <f t="shared" si="8"/>
        <v>0</v>
      </c>
      <c r="O134" s="172"/>
    </row>
    <row r="135" spans="1:15" s="61" customFormat="1" ht="10.199999999999999" x14ac:dyDescent="0.2">
      <c r="A135" s="144" t="str">
        <f>IF('Application Budget'!A135&lt;&gt;"",'Application Budget'!A135,"")</f>
        <v/>
      </c>
      <c r="B135" s="145" t="str">
        <f>IF('Application Budget'!B135&lt;&gt;"",'Application Budget'!B135,"")</f>
        <v/>
      </c>
      <c r="C135" s="120" t="str">
        <f>IF('Application Budget'!C135&lt;&gt;"",'Application Budget'!C135,"")</f>
        <v/>
      </c>
      <c r="D135" s="182" t="str">
        <f>IF('Application Budget'!D135&lt;&gt;"",'Application Budget'!D135,"")</f>
        <v/>
      </c>
      <c r="E135" s="121">
        <f>IF('Application Budget'!E135&lt;&gt;"",'Application Budget'!E135,"")</f>
        <v>0</v>
      </c>
      <c r="F135" s="121" t="str">
        <f>IF('Application Budget'!F135&lt;&gt;"",'Application Budget'!F135,"")</f>
        <v/>
      </c>
      <c r="G135" s="318" t="str">
        <f>IF('Application Budget'!I135&lt;&gt;"",'Application Budget'!I135,"")</f>
        <v/>
      </c>
      <c r="H135" s="319"/>
      <c r="I135" s="172"/>
      <c r="J135" s="181"/>
      <c r="K135" s="17">
        <f t="shared" si="7"/>
        <v>0</v>
      </c>
      <c r="L135" s="171"/>
      <c r="M135" s="171"/>
      <c r="N135" s="109">
        <f t="shared" si="8"/>
        <v>0</v>
      </c>
      <c r="O135" s="172"/>
    </row>
    <row r="136" spans="1:15" s="61" customFormat="1" ht="10.199999999999999" x14ac:dyDescent="0.2">
      <c r="A136" s="144" t="str">
        <f>IF('Application Budget'!A136&lt;&gt;"",'Application Budget'!A136,"")</f>
        <v/>
      </c>
      <c r="B136" s="145" t="str">
        <f>IF('Application Budget'!B136&lt;&gt;"",'Application Budget'!B136,"")</f>
        <v/>
      </c>
      <c r="C136" s="120" t="str">
        <f>IF('Application Budget'!C136&lt;&gt;"",'Application Budget'!C136,"")</f>
        <v/>
      </c>
      <c r="D136" s="182" t="str">
        <f>IF('Application Budget'!D136&lt;&gt;"",'Application Budget'!D136,"")</f>
        <v/>
      </c>
      <c r="E136" s="121">
        <f>IF('Application Budget'!E136&lt;&gt;"",'Application Budget'!E136,"")</f>
        <v>0</v>
      </c>
      <c r="F136" s="121" t="str">
        <f>IF('Application Budget'!F136&lt;&gt;"",'Application Budget'!F136,"")</f>
        <v/>
      </c>
      <c r="G136" s="318" t="str">
        <f>IF('Application Budget'!I136&lt;&gt;"",'Application Budget'!I136,"")</f>
        <v/>
      </c>
      <c r="H136" s="319"/>
      <c r="I136" s="172"/>
      <c r="J136" s="181"/>
      <c r="K136" s="17">
        <f t="shared" si="7"/>
        <v>0</v>
      </c>
      <c r="L136" s="171"/>
      <c r="M136" s="171"/>
      <c r="N136" s="109">
        <f t="shared" si="8"/>
        <v>0</v>
      </c>
      <c r="O136" s="172"/>
    </row>
    <row r="137" spans="1:15" s="61" customFormat="1" ht="10.199999999999999" x14ac:dyDescent="0.2">
      <c r="A137" s="144" t="str">
        <f>IF('Application Budget'!A137&lt;&gt;"",'Application Budget'!A137,"")</f>
        <v/>
      </c>
      <c r="B137" s="145" t="str">
        <f>IF('Application Budget'!B137&lt;&gt;"",'Application Budget'!B137,"")</f>
        <v/>
      </c>
      <c r="C137" s="120" t="str">
        <f>IF('Application Budget'!C137&lt;&gt;"",'Application Budget'!C137,"")</f>
        <v/>
      </c>
      <c r="D137" s="182" t="str">
        <f>IF('Application Budget'!D137&lt;&gt;"",'Application Budget'!D137,"")</f>
        <v/>
      </c>
      <c r="E137" s="121">
        <f>IF('Application Budget'!E137&lt;&gt;"",'Application Budget'!E137,"")</f>
        <v>0</v>
      </c>
      <c r="F137" s="121" t="str">
        <f>IF('Application Budget'!F137&lt;&gt;"",'Application Budget'!F137,"")</f>
        <v/>
      </c>
      <c r="G137" s="318" t="str">
        <f>IF('Application Budget'!I137&lt;&gt;"",'Application Budget'!I137,"")</f>
        <v/>
      </c>
      <c r="H137" s="319"/>
      <c r="I137" s="172"/>
      <c r="J137" s="181"/>
      <c r="K137" s="17">
        <f t="shared" si="7"/>
        <v>0</v>
      </c>
      <c r="L137" s="171"/>
      <c r="M137" s="171"/>
      <c r="N137" s="109">
        <f t="shared" si="8"/>
        <v>0</v>
      </c>
      <c r="O137" s="172"/>
    </row>
    <row r="138" spans="1:15" s="61" customFormat="1" ht="10.199999999999999" x14ac:dyDescent="0.2">
      <c r="A138" s="144" t="str">
        <f>IF('Application Budget'!A138&lt;&gt;"",'Application Budget'!A138,"")</f>
        <v/>
      </c>
      <c r="B138" s="145" t="str">
        <f>IF('Application Budget'!B138&lt;&gt;"",'Application Budget'!B138,"")</f>
        <v/>
      </c>
      <c r="C138" s="120" t="str">
        <f>IF('Application Budget'!C138&lt;&gt;"",'Application Budget'!C138,"")</f>
        <v/>
      </c>
      <c r="D138" s="182" t="str">
        <f>IF('Application Budget'!D138&lt;&gt;"",'Application Budget'!D138,"")</f>
        <v/>
      </c>
      <c r="E138" s="121">
        <f>IF('Application Budget'!E138&lt;&gt;"",'Application Budget'!E138,"")</f>
        <v>0</v>
      </c>
      <c r="F138" s="121" t="str">
        <f>IF('Application Budget'!F138&lt;&gt;"",'Application Budget'!F138,"")</f>
        <v/>
      </c>
      <c r="G138" s="318" t="str">
        <f>IF('Application Budget'!I138&lt;&gt;"",'Application Budget'!I138,"")</f>
        <v/>
      </c>
      <c r="H138" s="319"/>
      <c r="I138" s="172"/>
      <c r="J138" s="181"/>
      <c r="K138" s="17">
        <f t="shared" si="7"/>
        <v>0</v>
      </c>
      <c r="L138" s="171"/>
      <c r="M138" s="171"/>
      <c r="N138" s="109">
        <f t="shared" si="8"/>
        <v>0</v>
      </c>
      <c r="O138" s="172"/>
    </row>
    <row r="139" spans="1:15" s="61" customFormat="1" ht="10.199999999999999" x14ac:dyDescent="0.2">
      <c r="A139" s="144" t="str">
        <f>IF('Application Budget'!A139&lt;&gt;"",'Application Budget'!A139,"")</f>
        <v/>
      </c>
      <c r="B139" s="145" t="str">
        <f>IF('Application Budget'!B139&lt;&gt;"",'Application Budget'!B139,"")</f>
        <v/>
      </c>
      <c r="C139" s="120" t="str">
        <f>IF('Application Budget'!C139&lt;&gt;"",'Application Budget'!C139,"")</f>
        <v/>
      </c>
      <c r="D139" s="182" t="str">
        <f>IF('Application Budget'!D139&lt;&gt;"",'Application Budget'!D139,"")</f>
        <v/>
      </c>
      <c r="E139" s="121">
        <f>IF('Application Budget'!E139&lt;&gt;"",'Application Budget'!E139,"")</f>
        <v>0</v>
      </c>
      <c r="F139" s="121" t="str">
        <f>IF('Application Budget'!F139&lt;&gt;"",'Application Budget'!F139,"")</f>
        <v/>
      </c>
      <c r="G139" s="318" t="str">
        <f>IF('Application Budget'!I139&lt;&gt;"",'Application Budget'!I139,"")</f>
        <v/>
      </c>
      <c r="H139" s="319"/>
      <c r="I139" s="172"/>
      <c r="J139" s="181"/>
      <c r="K139" s="17">
        <f t="shared" si="7"/>
        <v>0</v>
      </c>
      <c r="L139" s="171"/>
      <c r="M139" s="171"/>
      <c r="N139" s="109">
        <f t="shared" si="8"/>
        <v>0</v>
      </c>
      <c r="O139" s="172"/>
    </row>
    <row r="140" spans="1:15" s="61" customFormat="1" ht="10.199999999999999" x14ac:dyDescent="0.2">
      <c r="A140" s="144" t="str">
        <f>IF('Application Budget'!A140&lt;&gt;"",'Application Budget'!A140,"")</f>
        <v/>
      </c>
      <c r="B140" s="145" t="str">
        <f>IF('Application Budget'!B140&lt;&gt;"",'Application Budget'!B140,"")</f>
        <v/>
      </c>
      <c r="C140" s="120" t="str">
        <f>IF('Application Budget'!C140&lt;&gt;"",'Application Budget'!C140,"")</f>
        <v/>
      </c>
      <c r="D140" s="182" t="str">
        <f>IF('Application Budget'!D140&lt;&gt;"",'Application Budget'!D140,"")</f>
        <v/>
      </c>
      <c r="E140" s="121">
        <f>IF('Application Budget'!E140&lt;&gt;"",'Application Budget'!E140,"")</f>
        <v>0</v>
      </c>
      <c r="F140" s="121" t="str">
        <f>IF('Application Budget'!F140&lt;&gt;"",'Application Budget'!F140,"")</f>
        <v/>
      </c>
      <c r="G140" s="318" t="str">
        <f>IF('Application Budget'!I140&lt;&gt;"",'Application Budget'!I140,"")</f>
        <v/>
      </c>
      <c r="H140" s="319"/>
      <c r="I140" s="172"/>
      <c r="J140" s="181"/>
      <c r="K140" s="17">
        <f t="shared" si="7"/>
        <v>0</v>
      </c>
      <c r="L140" s="171"/>
      <c r="M140" s="171"/>
      <c r="N140" s="109">
        <f t="shared" si="8"/>
        <v>0</v>
      </c>
      <c r="O140" s="172"/>
    </row>
    <row r="141" spans="1:15" s="61" customFormat="1" ht="10.199999999999999" x14ac:dyDescent="0.2">
      <c r="A141" s="144" t="str">
        <f>IF('Application Budget'!A141&lt;&gt;"",'Application Budget'!A141,"")</f>
        <v/>
      </c>
      <c r="B141" s="145" t="str">
        <f>IF('Application Budget'!B141&lt;&gt;"",'Application Budget'!B141,"")</f>
        <v/>
      </c>
      <c r="C141" s="120" t="str">
        <f>IF('Application Budget'!C141&lt;&gt;"",'Application Budget'!C141,"")</f>
        <v/>
      </c>
      <c r="D141" s="182" t="str">
        <f>IF('Application Budget'!D141&lt;&gt;"",'Application Budget'!D141,"")</f>
        <v/>
      </c>
      <c r="E141" s="121">
        <f>IF('Application Budget'!E141&lt;&gt;"",'Application Budget'!E141,"")</f>
        <v>0</v>
      </c>
      <c r="F141" s="121" t="str">
        <f>IF('Application Budget'!F141&lt;&gt;"",'Application Budget'!F141,"")</f>
        <v/>
      </c>
      <c r="G141" s="318" t="str">
        <f>IF('Application Budget'!I141&lt;&gt;"",'Application Budget'!I141,"")</f>
        <v/>
      </c>
      <c r="H141" s="319"/>
      <c r="I141" s="172"/>
      <c r="J141" s="181"/>
      <c r="K141" s="17">
        <f t="shared" si="7"/>
        <v>0</v>
      </c>
      <c r="L141" s="171"/>
      <c r="M141" s="171"/>
      <c r="N141" s="109">
        <f t="shared" si="8"/>
        <v>0</v>
      </c>
      <c r="O141" s="172"/>
    </row>
    <row r="142" spans="1:15" s="61" customFormat="1" ht="10.199999999999999" x14ac:dyDescent="0.2">
      <c r="A142" s="144" t="str">
        <f>IF('Application Budget'!A142&lt;&gt;"",'Application Budget'!A142,"")</f>
        <v/>
      </c>
      <c r="B142" s="145" t="str">
        <f>IF('Application Budget'!B142&lt;&gt;"",'Application Budget'!B142,"")</f>
        <v/>
      </c>
      <c r="C142" s="120" t="str">
        <f>IF('Application Budget'!C142&lt;&gt;"",'Application Budget'!C142,"")</f>
        <v/>
      </c>
      <c r="D142" s="182" t="str">
        <f>IF('Application Budget'!D142&lt;&gt;"",'Application Budget'!D142,"")</f>
        <v/>
      </c>
      <c r="E142" s="121">
        <f>IF('Application Budget'!E142&lt;&gt;"",'Application Budget'!E142,"")</f>
        <v>0</v>
      </c>
      <c r="F142" s="121" t="str">
        <f>IF('Application Budget'!F142&lt;&gt;"",'Application Budget'!F142,"")</f>
        <v/>
      </c>
      <c r="G142" s="318" t="str">
        <f>IF('Application Budget'!I142&lt;&gt;"",'Application Budget'!I142,"")</f>
        <v/>
      </c>
      <c r="H142" s="319"/>
      <c r="I142" s="172"/>
      <c r="J142" s="181"/>
      <c r="K142" s="17">
        <f t="shared" si="7"/>
        <v>0</v>
      </c>
      <c r="L142" s="171"/>
      <c r="M142" s="171"/>
      <c r="N142" s="109">
        <f t="shared" si="8"/>
        <v>0</v>
      </c>
      <c r="O142" s="172"/>
    </row>
    <row r="143" spans="1:15" s="61" customFormat="1" ht="10.199999999999999" x14ac:dyDescent="0.2">
      <c r="A143" s="144" t="str">
        <f>IF('Application Budget'!A143&lt;&gt;"",'Application Budget'!A143,"")</f>
        <v/>
      </c>
      <c r="B143" s="145" t="str">
        <f>IF('Application Budget'!B143&lt;&gt;"",'Application Budget'!B143,"")</f>
        <v/>
      </c>
      <c r="C143" s="120" t="str">
        <f>IF('Application Budget'!C143&lt;&gt;"",'Application Budget'!C143,"")</f>
        <v/>
      </c>
      <c r="D143" s="182" t="str">
        <f>IF('Application Budget'!D143&lt;&gt;"",'Application Budget'!D143,"")</f>
        <v/>
      </c>
      <c r="E143" s="121">
        <f>IF('Application Budget'!E143&lt;&gt;"",'Application Budget'!E143,"")</f>
        <v>0</v>
      </c>
      <c r="F143" s="121" t="str">
        <f>IF('Application Budget'!F143&lt;&gt;"",'Application Budget'!F143,"")</f>
        <v/>
      </c>
      <c r="G143" s="318" t="str">
        <f>IF('Application Budget'!I143&lt;&gt;"",'Application Budget'!I143,"")</f>
        <v/>
      </c>
      <c r="H143" s="319"/>
      <c r="I143" s="172"/>
      <c r="J143" s="181"/>
      <c r="K143" s="17">
        <f t="shared" si="7"/>
        <v>0</v>
      </c>
      <c r="L143" s="171"/>
      <c r="M143" s="171"/>
      <c r="N143" s="109">
        <f t="shared" si="8"/>
        <v>0</v>
      </c>
      <c r="O143" s="172"/>
    </row>
    <row r="144" spans="1:15" s="61" customFormat="1" ht="10.199999999999999" x14ac:dyDescent="0.2">
      <c r="A144" s="144" t="str">
        <f>IF('Application Budget'!A144&lt;&gt;"",'Application Budget'!A144,"")</f>
        <v/>
      </c>
      <c r="B144" s="145" t="str">
        <f>IF('Application Budget'!B144&lt;&gt;"",'Application Budget'!B144,"")</f>
        <v/>
      </c>
      <c r="C144" s="120" t="str">
        <f>IF('Application Budget'!C144&lt;&gt;"",'Application Budget'!C144,"")</f>
        <v/>
      </c>
      <c r="D144" s="182" t="str">
        <f>IF('Application Budget'!D144&lt;&gt;"",'Application Budget'!D144,"")</f>
        <v/>
      </c>
      <c r="E144" s="121">
        <f>IF('Application Budget'!E144&lt;&gt;"",'Application Budget'!E144,"")</f>
        <v>0</v>
      </c>
      <c r="F144" s="121" t="str">
        <f>IF('Application Budget'!F144&lt;&gt;"",'Application Budget'!F144,"")</f>
        <v/>
      </c>
      <c r="G144" s="318" t="str">
        <f>IF('Application Budget'!I144&lt;&gt;"",'Application Budget'!I144,"")</f>
        <v/>
      </c>
      <c r="H144" s="319"/>
      <c r="I144" s="172"/>
      <c r="J144" s="181"/>
      <c r="K144" s="17">
        <f t="shared" si="7"/>
        <v>0</v>
      </c>
      <c r="L144" s="171"/>
      <c r="M144" s="171"/>
      <c r="N144" s="109">
        <f t="shared" si="8"/>
        <v>0</v>
      </c>
      <c r="O144" s="172"/>
    </row>
    <row r="145" spans="1:15" s="61" customFormat="1" ht="10.199999999999999" x14ac:dyDescent="0.2">
      <c r="A145" s="144" t="str">
        <f>IF('Application Budget'!A145&lt;&gt;"",'Application Budget'!A145,"")</f>
        <v/>
      </c>
      <c r="B145" s="145" t="str">
        <f>IF('Application Budget'!B145&lt;&gt;"",'Application Budget'!B145,"")</f>
        <v/>
      </c>
      <c r="C145" s="120" t="str">
        <f>IF('Application Budget'!C145&lt;&gt;"",'Application Budget'!C145,"")</f>
        <v/>
      </c>
      <c r="D145" s="182" t="str">
        <f>IF('Application Budget'!D145&lt;&gt;"",'Application Budget'!D145,"")</f>
        <v/>
      </c>
      <c r="E145" s="121">
        <f>IF('Application Budget'!E145&lt;&gt;"",'Application Budget'!E145,"")</f>
        <v>0</v>
      </c>
      <c r="F145" s="121" t="str">
        <f>IF('Application Budget'!F145&lt;&gt;"",'Application Budget'!F145,"")</f>
        <v/>
      </c>
      <c r="G145" s="318" t="str">
        <f>IF('Application Budget'!I145&lt;&gt;"",'Application Budget'!I145,"")</f>
        <v/>
      </c>
      <c r="H145" s="319"/>
      <c r="I145" s="172"/>
      <c r="J145" s="181"/>
      <c r="K145" s="17">
        <f t="shared" ref="K145:K208" si="9">ROUND((I145*J145),0)</f>
        <v>0</v>
      </c>
      <c r="L145" s="171"/>
      <c r="M145" s="171"/>
      <c r="N145" s="109">
        <f t="shared" ref="N145:N208" si="10">SUM(K145,L145,M145)</f>
        <v>0</v>
      </c>
      <c r="O145" s="172"/>
    </row>
    <row r="146" spans="1:15" s="61" customFormat="1" ht="10.199999999999999" x14ac:dyDescent="0.2">
      <c r="A146" s="144" t="str">
        <f>IF('Application Budget'!A146&lt;&gt;"",'Application Budget'!A146,"")</f>
        <v/>
      </c>
      <c r="B146" s="145" t="str">
        <f>IF('Application Budget'!B146&lt;&gt;"",'Application Budget'!B146,"")</f>
        <v/>
      </c>
      <c r="C146" s="120" t="str">
        <f>IF('Application Budget'!C146&lt;&gt;"",'Application Budget'!C146,"")</f>
        <v/>
      </c>
      <c r="D146" s="182" t="str">
        <f>IF('Application Budget'!D146&lt;&gt;"",'Application Budget'!D146,"")</f>
        <v/>
      </c>
      <c r="E146" s="121">
        <f>IF('Application Budget'!E146&lt;&gt;"",'Application Budget'!E146,"")</f>
        <v>0</v>
      </c>
      <c r="F146" s="121" t="str">
        <f>IF('Application Budget'!F146&lt;&gt;"",'Application Budget'!F146,"")</f>
        <v/>
      </c>
      <c r="G146" s="318" t="str">
        <f>IF('Application Budget'!I146&lt;&gt;"",'Application Budget'!I146,"")</f>
        <v/>
      </c>
      <c r="H146" s="319"/>
      <c r="I146" s="172"/>
      <c r="J146" s="181"/>
      <c r="K146" s="17">
        <f t="shared" si="9"/>
        <v>0</v>
      </c>
      <c r="L146" s="171"/>
      <c r="M146" s="171"/>
      <c r="N146" s="109">
        <f t="shared" si="10"/>
        <v>0</v>
      </c>
      <c r="O146" s="172"/>
    </row>
    <row r="147" spans="1:15" s="61" customFormat="1" ht="10.199999999999999" x14ac:dyDescent="0.2">
      <c r="A147" s="144" t="str">
        <f>IF('Application Budget'!A147&lt;&gt;"",'Application Budget'!A147,"")</f>
        <v/>
      </c>
      <c r="B147" s="145" t="str">
        <f>IF('Application Budget'!B147&lt;&gt;"",'Application Budget'!B147,"")</f>
        <v/>
      </c>
      <c r="C147" s="120" t="str">
        <f>IF('Application Budget'!C147&lt;&gt;"",'Application Budget'!C147,"")</f>
        <v/>
      </c>
      <c r="D147" s="182" t="str">
        <f>IF('Application Budget'!D147&lt;&gt;"",'Application Budget'!D147,"")</f>
        <v/>
      </c>
      <c r="E147" s="121">
        <f>IF('Application Budget'!E147&lt;&gt;"",'Application Budget'!E147,"")</f>
        <v>0</v>
      </c>
      <c r="F147" s="121" t="str">
        <f>IF('Application Budget'!F147&lt;&gt;"",'Application Budget'!F147,"")</f>
        <v/>
      </c>
      <c r="G147" s="318" t="str">
        <f>IF('Application Budget'!I147&lt;&gt;"",'Application Budget'!I147,"")</f>
        <v/>
      </c>
      <c r="H147" s="319"/>
      <c r="I147" s="172"/>
      <c r="J147" s="181"/>
      <c r="K147" s="17">
        <f t="shared" si="9"/>
        <v>0</v>
      </c>
      <c r="L147" s="171"/>
      <c r="M147" s="171"/>
      <c r="N147" s="109">
        <f t="shared" si="10"/>
        <v>0</v>
      </c>
      <c r="O147" s="172"/>
    </row>
    <row r="148" spans="1:15" s="61" customFormat="1" ht="10.199999999999999" x14ac:dyDescent="0.2">
      <c r="A148" s="144" t="str">
        <f>IF('Application Budget'!A148&lt;&gt;"",'Application Budget'!A148,"")</f>
        <v/>
      </c>
      <c r="B148" s="145" t="str">
        <f>IF('Application Budget'!B148&lt;&gt;"",'Application Budget'!B148,"")</f>
        <v/>
      </c>
      <c r="C148" s="120" t="str">
        <f>IF('Application Budget'!C148&lt;&gt;"",'Application Budget'!C148,"")</f>
        <v/>
      </c>
      <c r="D148" s="182" t="str">
        <f>IF('Application Budget'!D148&lt;&gt;"",'Application Budget'!D148,"")</f>
        <v/>
      </c>
      <c r="E148" s="121">
        <f>IF('Application Budget'!E148&lt;&gt;"",'Application Budget'!E148,"")</f>
        <v>0</v>
      </c>
      <c r="F148" s="121" t="str">
        <f>IF('Application Budget'!F148&lt;&gt;"",'Application Budget'!F148,"")</f>
        <v/>
      </c>
      <c r="G148" s="318" t="str">
        <f>IF('Application Budget'!I148&lt;&gt;"",'Application Budget'!I148,"")</f>
        <v/>
      </c>
      <c r="H148" s="319"/>
      <c r="I148" s="172"/>
      <c r="J148" s="181"/>
      <c r="K148" s="17">
        <f t="shared" si="9"/>
        <v>0</v>
      </c>
      <c r="L148" s="171"/>
      <c r="M148" s="171"/>
      <c r="N148" s="109">
        <f t="shared" si="10"/>
        <v>0</v>
      </c>
      <c r="O148" s="172"/>
    </row>
    <row r="149" spans="1:15" s="61" customFormat="1" ht="10.199999999999999" x14ac:dyDescent="0.2">
      <c r="A149" s="144" t="str">
        <f>IF('Application Budget'!A149&lt;&gt;"",'Application Budget'!A149,"")</f>
        <v/>
      </c>
      <c r="B149" s="145" t="str">
        <f>IF('Application Budget'!B149&lt;&gt;"",'Application Budget'!B149,"")</f>
        <v/>
      </c>
      <c r="C149" s="120" t="str">
        <f>IF('Application Budget'!C149&lt;&gt;"",'Application Budget'!C149,"")</f>
        <v/>
      </c>
      <c r="D149" s="182" t="str">
        <f>IF('Application Budget'!D149&lt;&gt;"",'Application Budget'!D149,"")</f>
        <v/>
      </c>
      <c r="E149" s="121">
        <f>IF('Application Budget'!E149&lt;&gt;"",'Application Budget'!E149,"")</f>
        <v>0</v>
      </c>
      <c r="F149" s="121" t="str">
        <f>IF('Application Budget'!F149&lt;&gt;"",'Application Budget'!F149,"")</f>
        <v/>
      </c>
      <c r="G149" s="318" t="str">
        <f>IF('Application Budget'!I149&lt;&gt;"",'Application Budget'!I149,"")</f>
        <v/>
      </c>
      <c r="H149" s="319"/>
      <c r="I149" s="172"/>
      <c r="J149" s="181"/>
      <c r="K149" s="17">
        <f t="shared" si="9"/>
        <v>0</v>
      </c>
      <c r="L149" s="171"/>
      <c r="M149" s="171"/>
      <c r="N149" s="109">
        <f t="shared" si="10"/>
        <v>0</v>
      </c>
      <c r="O149" s="172"/>
    </row>
    <row r="150" spans="1:15" s="61" customFormat="1" ht="10.199999999999999" x14ac:dyDescent="0.2">
      <c r="A150" s="144" t="str">
        <f>IF('Application Budget'!A150&lt;&gt;"",'Application Budget'!A150,"")</f>
        <v/>
      </c>
      <c r="B150" s="145" t="str">
        <f>IF('Application Budget'!B150&lt;&gt;"",'Application Budget'!B150,"")</f>
        <v/>
      </c>
      <c r="C150" s="120" t="str">
        <f>IF('Application Budget'!C150&lt;&gt;"",'Application Budget'!C150,"")</f>
        <v/>
      </c>
      <c r="D150" s="182" t="str">
        <f>IF('Application Budget'!D150&lt;&gt;"",'Application Budget'!D150,"")</f>
        <v/>
      </c>
      <c r="E150" s="121">
        <f>IF('Application Budget'!E150&lt;&gt;"",'Application Budget'!E150,"")</f>
        <v>0</v>
      </c>
      <c r="F150" s="121" t="str">
        <f>IF('Application Budget'!F150&lt;&gt;"",'Application Budget'!F150,"")</f>
        <v/>
      </c>
      <c r="G150" s="318" t="str">
        <f>IF('Application Budget'!I150&lt;&gt;"",'Application Budget'!I150,"")</f>
        <v/>
      </c>
      <c r="H150" s="319"/>
      <c r="I150" s="172"/>
      <c r="J150" s="181"/>
      <c r="K150" s="17">
        <f t="shared" si="9"/>
        <v>0</v>
      </c>
      <c r="L150" s="171"/>
      <c r="M150" s="171"/>
      <c r="N150" s="109">
        <f t="shared" si="10"/>
        <v>0</v>
      </c>
      <c r="O150" s="172"/>
    </row>
    <row r="151" spans="1:15" s="61" customFormat="1" ht="10.199999999999999" x14ac:dyDescent="0.2">
      <c r="A151" s="144" t="str">
        <f>IF('Application Budget'!A151&lt;&gt;"",'Application Budget'!A151,"")</f>
        <v/>
      </c>
      <c r="B151" s="145" t="str">
        <f>IF('Application Budget'!B151&lt;&gt;"",'Application Budget'!B151,"")</f>
        <v/>
      </c>
      <c r="C151" s="120" t="str">
        <f>IF('Application Budget'!C151&lt;&gt;"",'Application Budget'!C151,"")</f>
        <v/>
      </c>
      <c r="D151" s="182" t="str">
        <f>IF('Application Budget'!D151&lt;&gt;"",'Application Budget'!D151,"")</f>
        <v/>
      </c>
      <c r="E151" s="121">
        <f>IF('Application Budget'!E151&lt;&gt;"",'Application Budget'!E151,"")</f>
        <v>0</v>
      </c>
      <c r="F151" s="121" t="str">
        <f>IF('Application Budget'!F151&lt;&gt;"",'Application Budget'!F151,"")</f>
        <v/>
      </c>
      <c r="G151" s="318" t="str">
        <f>IF('Application Budget'!I151&lt;&gt;"",'Application Budget'!I151,"")</f>
        <v/>
      </c>
      <c r="H151" s="319"/>
      <c r="I151" s="172"/>
      <c r="J151" s="181"/>
      <c r="K151" s="17">
        <f t="shared" si="9"/>
        <v>0</v>
      </c>
      <c r="L151" s="171"/>
      <c r="M151" s="171"/>
      <c r="N151" s="109">
        <f t="shared" si="10"/>
        <v>0</v>
      </c>
      <c r="O151" s="172"/>
    </row>
    <row r="152" spans="1:15" s="61" customFormat="1" ht="10.199999999999999" x14ac:dyDescent="0.2">
      <c r="A152" s="144" t="str">
        <f>IF('Application Budget'!A152&lt;&gt;"",'Application Budget'!A152,"")</f>
        <v/>
      </c>
      <c r="B152" s="145" t="str">
        <f>IF('Application Budget'!B152&lt;&gt;"",'Application Budget'!B152,"")</f>
        <v/>
      </c>
      <c r="C152" s="120" t="str">
        <f>IF('Application Budget'!C152&lt;&gt;"",'Application Budget'!C152,"")</f>
        <v/>
      </c>
      <c r="D152" s="182" t="str">
        <f>IF('Application Budget'!D152&lt;&gt;"",'Application Budget'!D152,"")</f>
        <v/>
      </c>
      <c r="E152" s="121">
        <f>IF('Application Budget'!E152&lt;&gt;"",'Application Budget'!E152,"")</f>
        <v>0</v>
      </c>
      <c r="F152" s="121" t="str">
        <f>IF('Application Budget'!F152&lt;&gt;"",'Application Budget'!F152,"")</f>
        <v/>
      </c>
      <c r="G152" s="318" t="str">
        <f>IF('Application Budget'!I152&lt;&gt;"",'Application Budget'!I152,"")</f>
        <v/>
      </c>
      <c r="H152" s="319"/>
      <c r="I152" s="172"/>
      <c r="J152" s="181"/>
      <c r="K152" s="17">
        <f t="shared" si="9"/>
        <v>0</v>
      </c>
      <c r="L152" s="171"/>
      <c r="M152" s="171"/>
      <c r="N152" s="109">
        <f t="shared" si="10"/>
        <v>0</v>
      </c>
      <c r="O152" s="172"/>
    </row>
    <row r="153" spans="1:15" s="61" customFormat="1" ht="10.199999999999999" x14ac:dyDescent="0.2">
      <c r="A153" s="144" t="str">
        <f>IF('Application Budget'!A153&lt;&gt;"",'Application Budget'!A153,"")</f>
        <v/>
      </c>
      <c r="B153" s="145" t="str">
        <f>IF('Application Budget'!B153&lt;&gt;"",'Application Budget'!B153,"")</f>
        <v/>
      </c>
      <c r="C153" s="120" t="str">
        <f>IF('Application Budget'!C153&lt;&gt;"",'Application Budget'!C153,"")</f>
        <v/>
      </c>
      <c r="D153" s="182" t="str">
        <f>IF('Application Budget'!D153&lt;&gt;"",'Application Budget'!D153,"")</f>
        <v/>
      </c>
      <c r="E153" s="121">
        <f>IF('Application Budget'!E153&lt;&gt;"",'Application Budget'!E153,"")</f>
        <v>0</v>
      </c>
      <c r="F153" s="121" t="str">
        <f>IF('Application Budget'!F153&lt;&gt;"",'Application Budget'!F153,"")</f>
        <v/>
      </c>
      <c r="G153" s="318" t="str">
        <f>IF('Application Budget'!I153&lt;&gt;"",'Application Budget'!I153,"")</f>
        <v/>
      </c>
      <c r="H153" s="319"/>
      <c r="I153" s="172"/>
      <c r="J153" s="181"/>
      <c r="K153" s="17">
        <f t="shared" si="9"/>
        <v>0</v>
      </c>
      <c r="L153" s="171"/>
      <c r="M153" s="171"/>
      <c r="N153" s="109">
        <f t="shared" si="10"/>
        <v>0</v>
      </c>
      <c r="O153" s="172"/>
    </row>
    <row r="154" spans="1:15" s="61" customFormat="1" ht="10.199999999999999" x14ac:dyDescent="0.2">
      <c r="A154" s="144" t="str">
        <f>IF('Application Budget'!A154&lt;&gt;"",'Application Budget'!A154,"")</f>
        <v/>
      </c>
      <c r="B154" s="145" t="str">
        <f>IF('Application Budget'!B154&lt;&gt;"",'Application Budget'!B154,"")</f>
        <v/>
      </c>
      <c r="C154" s="120" t="str">
        <f>IF('Application Budget'!C154&lt;&gt;"",'Application Budget'!C154,"")</f>
        <v/>
      </c>
      <c r="D154" s="182" t="str">
        <f>IF('Application Budget'!D154&lt;&gt;"",'Application Budget'!D154,"")</f>
        <v/>
      </c>
      <c r="E154" s="121">
        <f>IF('Application Budget'!E154&lt;&gt;"",'Application Budget'!E154,"")</f>
        <v>0</v>
      </c>
      <c r="F154" s="121" t="str">
        <f>IF('Application Budget'!F154&lt;&gt;"",'Application Budget'!F154,"")</f>
        <v/>
      </c>
      <c r="G154" s="318" t="str">
        <f>IF('Application Budget'!I154&lt;&gt;"",'Application Budget'!I154,"")</f>
        <v/>
      </c>
      <c r="H154" s="319"/>
      <c r="I154" s="172"/>
      <c r="J154" s="181"/>
      <c r="K154" s="17">
        <f t="shared" si="9"/>
        <v>0</v>
      </c>
      <c r="L154" s="171"/>
      <c r="M154" s="171"/>
      <c r="N154" s="109">
        <f t="shared" si="10"/>
        <v>0</v>
      </c>
      <c r="O154" s="172"/>
    </row>
    <row r="155" spans="1:15" s="61" customFormat="1" ht="10.199999999999999" x14ac:dyDescent="0.2">
      <c r="A155" s="144" t="str">
        <f>IF('Application Budget'!A155&lt;&gt;"",'Application Budget'!A155,"")</f>
        <v/>
      </c>
      <c r="B155" s="145" t="str">
        <f>IF('Application Budget'!B155&lt;&gt;"",'Application Budget'!B155,"")</f>
        <v/>
      </c>
      <c r="C155" s="120" t="str">
        <f>IF('Application Budget'!C155&lt;&gt;"",'Application Budget'!C155,"")</f>
        <v/>
      </c>
      <c r="D155" s="182" t="str">
        <f>IF('Application Budget'!D155&lt;&gt;"",'Application Budget'!D155,"")</f>
        <v/>
      </c>
      <c r="E155" s="121">
        <f>IF('Application Budget'!E155&lt;&gt;"",'Application Budget'!E155,"")</f>
        <v>0</v>
      </c>
      <c r="F155" s="121" t="str">
        <f>IF('Application Budget'!F155&lt;&gt;"",'Application Budget'!F155,"")</f>
        <v/>
      </c>
      <c r="G155" s="318" t="str">
        <f>IF('Application Budget'!I155&lt;&gt;"",'Application Budget'!I155,"")</f>
        <v/>
      </c>
      <c r="H155" s="319"/>
      <c r="I155" s="172"/>
      <c r="J155" s="181"/>
      <c r="K155" s="17">
        <f t="shared" si="9"/>
        <v>0</v>
      </c>
      <c r="L155" s="171"/>
      <c r="M155" s="171"/>
      <c r="N155" s="109">
        <f t="shared" si="10"/>
        <v>0</v>
      </c>
      <c r="O155" s="172"/>
    </row>
    <row r="156" spans="1:15" s="61" customFormat="1" ht="10.199999999999999" x14ac:dyDescent="0.2">
      <c r="A156" s="144" t="str">
        <f>IF('Application Budget'!A156&lt;&gt;"",'Application Budget'!A156,"")</f>
        <v/>
      </c>
      <c r="B156" s="145" t="str">
        <f>IF('Application Budget'!B156&lt;&gt;"",'Application Budget'!B156,"")</f>
        <v/>
      </c>
      <c r="C156" s="120" t="str">
        <f>IF('Application Budget'!C156&lt;&gt;"",'Application Budget'!C156,"")</f>
        <v/>
      </c>
      <c r="D156" s="182" t="str">
        <f>IF('Application Budget'!D156&lt;&gt;"",'Application Budget'!D156,"")</f>
        <v/>
      </c>
      <c r="E156" s="121">
        <f>IF('Application Budget'!E156&lt;&gt;"",'Application Budget'!E156,"")</f>
        <v>0</v>
      </c>
      <c r="F156" s="121" t="str">
        <f>IF('Application Budget'!F156&lt;&gt;"",'Application Budget'!F156,"")</f>
        <v/>
      </c>
      <c r="G156" s="318" t="str">
        <f>IF('Application Budget'!I156&lt;&gt;"",'Application Budget'!I156,"")</f>
        <v/>
      </c>
      <c r="H156" s="319"/>
      <c r="I156" s="172"/>
      <c r="J156" s="181"/>
      <c r="K156" s="17">
        <f t="shared" si="9"/>
        <v>0</v>
      </c>
      <c r="L156" s="171"/>
      <c r="M156" s="171"/>
      <c r="N156" s="109">
        <f t="shared" si="10"/>
        <v>0</v>
      </c>
      <c r="O156" s="172"/>
    </row>
    <row r="157" spans="1:15" s="61" customFormat="1" ht="10.199999999999999" x14ac:dyDescent="0.2">
      <c r="A157" s="144" t="str">
        <f>IF('Application Budget'!A157&lt;&gt;"",'Application Budget'!A157,"")</f>
        <v/>
      </c>
      <c r="B157" s="145" t="str">
        <f>IF('Application Budget'!B157&lt;&gt;"",'Application Budget'!B157,"")</f>
        <v/>
      </c>
      <c r="C157" s="120" t="str">
        <f>IF('Application Budget'!C157&lt;&gt;"",'Application Budget'!C157,"")</f>
        <v/>
      </c>
      <c r="D157" s="182" t="str">
        <f>IF('Application Budget'!D157&lt;&gt;"",'Application Budget'!D157,"")</f>
        <v/>
      </c>
      <c r="E157" s="121">
        <f>IF('Application Budget'!E157&lt;&gt;"",'Application Budget'!E157,"")</f>
        <v>0</v>
      </c>
      <c r="F157" s="121" t="str">
        <f>IF('Application Budget'!F157&lt;&gt;"",'Application Budget'!F157,"")</f>
        <v/>
      </c>
      <c r="G157" s="318" t="str">
        <f>IF('Application Budget'!I157&lt;&gt;"",'Application Budget'!I157,"")</f>
        <v/>
      </c>
      <c r="H157" s="319"/>
      <c r="I157" s="172"/>
      <c r="J157" s="181"/>
      <c r="K157" s="17">
        <f t="shared" si="9"/>
        <v>0</v>
      </c>
      <c r="L157" s="171"/>
      <c r="M157" s="171"/>
      <c r="N157" s="109">
        <f t="shared" si="10"/>
        <v>0</v>
      </c>
      <c r="O157" s="172"/>
    </row>
    <row r="158" spans="1:15" s="61" customFormat="1" ht="10.199999999999999" x14ac:dyDescent="0.2">
      <c r="A158" s="144" t="str">
        <f>IF('Application Budget'!A158&lt;&gt;"",'Application Budget'!A158,"")</f>
        <v/>
      </c>
      <c r="B158" s="145" t="str">
        <f>IF('Application Budget'!B158&lt;&gt;"",'Application Budget'!B158,"")</f>
        <v/>
      </c>
      <c r="C158" s="120" t="str">
        <f>IF('Application Budget'!C158&lt;&gt;"",'Application Budget'!C158,"")</f>
        <v/>
      </c>
      <c r="D158" s="182" t="str">
        <f>IF('Application Budget'!D158&lt;&gt;"",'Application Budget'!D158,"")</f>
        <v/>
      </c>
      <c r="E158" s="121">
        <f>IF('Application Budget'!E158&lt;&gt;"",'Application Budget'!E158,"")</f>
        <v>0</v>
      </c>
      <c r="F158" s="121" t="str">
        <f>IF('Application Budget'!F158&lt;&gt;"",'Application Budget'!F158,"")</f>
        <v/>
      </c>
      <c r="G158" s="318" t="str">
        <f>IF('Application Budget'!I158&lt;&gt;"",'Application Budget'!I158,"")</f>
        <v/>
      </c>
      <c r="H158" s="319"/>
      <c r="I158" s="172"/>
      <c r="J158" s="181"/>
      <c r="K158" s="17">
        <f t="shared" si="9"/>
        <v>0</v>
      </c>
      <c r="L158" s="171"/>
      <c r="M158" s="171"/>
      <c r="N158" s="109">
        <f t="shared" si="10"/>
        <v>0</v>
      </c>
      <c r="O158" s="172"/>
    </row>
    <row r="159" spans="1:15" s="61" customFormat="1" ht="10.199999999999999" x14ac:dyDescent="0.2">
      <c r="A159" s="144" t="str">
        <f>IF('Application Budget'!A159&lt;&gt;"",'Application Budget'!A159,"")</f>
        <v/>
      </c>
      <c r="B159" s="145" t="str">
        <f>IF('Application Budget'!B159&lt;&gt;"",'Application Budget'!B159,"")</f>
        <v/>
      </c>
      <c r="C159" s="120" t="str">
        <f>IF('Application Budget'!C159&lt;&gt;"",'Application Budget'!C159,"")</f>
        <v/>
      </c>
      <c r="D159" s="182" t="str">
        <f>IF('Application Budget'!D159&lt;&gt;"",'Application Budget'!D159,"")</f>
        <v/>
      </c>
      <c r="E159" s="121">
        <f>IF('Application Budget'!E159&lt;&gt;"",'Application Budget'!E159,"")</f>
        <v>0</v>
      </c>
      <c r="F159" s="121" t="str">
        <f>IF('Application Budget'!F159&lt;&gt;"",'Application Budget'!F159,"")</f>
        <v/>
      </c>
      <c r="G159" s="318" t="str">
        <f>IF('Application Budget'!I159&lt;&gt;"",'Application Budget'!I159,"")</f>
        <v/>
      </c>
      <c r="H159" s="319"/>
      <c r="I159" s="172"/>
      <c r="J159" s="181"/>
      <c r="K159" s="17">
        <f t="shared" si="9"/>
        <v>0</v>
      </c>
      <c r="L159" s="171"/>
      <c r="M159" s="171"/>
      <c r="N159" s="109">
        <f t="shared" si="10"/>
        <v>0</v>
      </c>
      <c r="O159" s="172"/>
    </row>
    <row r="160" spans="1:15" s="61" customFormat="1" ht="10.199999999999999" x14ac:dyDescent="0.2">
      <c r="A160" s="144" t="str">
        <f>IF('Application Budget'!A160&lt;&gt;"",'Application Budget'!A160,"")</f>
        <v/>
      </c>
      <c r="B160" s="145" t="str">
        <f>IF('Application Budget'!B160&lt;&gt;"",'Application Budget'!B160,"")</f>
        <v/>
      </c>
      <c r="C160" s="120" t="str">
        <f>IF('Application Budget'!C160&lt;&gt;"",'Application Budget'!C160,"")</f>
        <v/>
      </c>
      <c r="D160" s="182" t="str">
        <f>IF('Application Budget'!D160&lt;&gt;"",'Application Budget'!D160,"")</f>
        <v/>
      </c>
      <c r="E160" s="121">
        <f>IF('Application Budget'!E160&lt;&gt;"",'Application Budget'!E160,"")</f>
        <v>0</v>
      </c>
      <c r="F160" s="121" t="str">
        <f>IF('Application Budget'!F160&lt;&gt;"",'Application Budget'!F160,"")</f>
        <v/>
      </c>
      <c r="G160" s="318" t="str">
        <f>IF('Application Budget'!I160&lt;&gt;"",'Application Budget'!I160,"")</f>
        <v/>
      </c>
      <c r="H160" s="319"/>
      <c r="I160" s="172"/>
      <c r="J160" s="181"/>
      <c r="K160" s="17">
        <f t="shared" si="9"/>
        <v>0</v>
      </c>
      <c r="L160" s="171"/>
      <c r="M160" s="171"/>
      <c r="N160" s="109">
        <f t="shared" si="10"/>
        <v>0</v>
      </c>
      <c r="O160" s="172"/>
    </row>
    <row r="161" spans="1:15" s="61" customFormat="1" ht="10.199999999999999" x14ac:dyDescent="0.2">
      <c r="A161" s="144" t="str">
        <f>IF('Application Budget'!A161&lt;&gt;"",'Application Budget'!A161,"")</f>
        <v/>
      </c>
      <c r="B161" s="145" t="str">
        <f>IF('Application Budget'!B161&lt;&gt;"",'Application Budget'!B161,"")</f>
        <v/>
      </c>
      <c r="C161" s="120" t="str">
        <f>IF('Application Budget'!C161&lt;&gt;"",'Application Budget'!C161,"")</f>
        <v/>
      </c>
      <c r="D161" s="182" t="str">
        <f>IF('Application Budget'!D161&lt;&gt;"",'Application Budget'!D161,"")</f>
        <v/>
      </c>
      <c r="E161" s="121">
        <f>IF('Application Budget'!E161&lt;&gt;"",'Application Budget'!E161,"")</f>
        <v>0</v>
      </c>
      <c r="F161" s="121" t="str">
        <f>IF('Application Budget'!F161&lt;&gt;"",'Application Budget'!F161,"")</f>
        <v/>
      </c>
      <c r="G161" s="318" t="str">
        <f>IF('Application Budget'!I161&lt;&gt;"",'Application Budget'!I161,"")</f>
        <v/>
      </c>
      <c r="H161" s="319"/>
      <c r="I161" s="172"/>
      <c r="J161" s="181"/>
      <c r="K161" s="17">
        <f t="shared" si="9"/>
        <v>0</v>
      </c>
      <c r="L161" s="171"/>
      <c r="M161" s="171"/>
      <c r="N161" s="109">
        <f t="shared" si="10"/>
        <v>0</v>
      </c>
      <c r="O161" s="172"/>
    </row>
    <row r="162" spans="1:15" s="61" customFormat="1" ht="10.199999999999999" x14ac:dyDescent="0.2">
      <c r="A162" s="144" t="str">
        <f>IF('Application Budget'!A162&lt;&gt;"",'Application Budget'!A162,"")</f>
        <v/>
      </c>
      <c r="B162" s="145" t="str">
        <f>IF('Application Budget'!B162&lt;&gt;"",'Application Budget'!B162,"")</f>
        <v/>
      </c>
      <c r="C162" s="120" t="str">
        <f>IF('Application Budget'!C162&lt;&gt;"",'Application Budget'!C162,"")</f>
        <v/>
      </c>
      <c r="D162" s="182" t="str">
        <f>IF('Application Budget'!D162&lt;&gt;"",'Application Budget'!D162,"")</f>
        <v/>
      </c>
      <c r="E162" s="121">
        <f>IF('Application Budget'!E162&lt;&gt;"",'Application Budget'!E162,"")</f>
        <v>0</v>
      </c>
      <c r="F162" s="121" t="str">
        <f>IF('Application Budget'!F162&lt;&gt;"",'Application Budget'!F162,"")</f>
        <v/>
      </c>
      <c r="G162" s="318" t="str">
        <f>IF('Application Budget'!I162&lt;&gt;"",'Application Budget'!I162,"")</f>
        <v/>
      </c>
      <c r="H162" s="319"/>
      <c r="I162" s="172"/>
      <c r="J162" s="181"/>
      <c r="K162" s="17">
        <f t="shared" si="9"/>
        <v>0</v>
      </c>
      <c r="L162" s="171"/>
      <c r="M162" s="171"/>
      <c r="N162" s="109">
        <f t="shared" si="10"/>
        <v>0</v>
      </c>
      <c r="O162" s="172"/>
    </row>
    <row r="163" spans="1:15" s="61" customFormat="1" ht="10.199999999999999" x14ac:dyDescent="0.2">
      <c r="A163" s="144" t="str">
        <f>IF('Application Budget'!A163&lt;&gt;"",'Application Budget'!A163,"")</f>
        <v/>
      </c>
      <c r="B163" s="145" t="str">
        <f>IF('Application Budget'!B163&lt;&gt;"",'Application Budget'!B163,"")</f>
        <v/>
      </c>
      <c r="C163" s="120" t="str">
        <f>IF('Application Budget'!C163&lt;&gt;"",'Application Budget'!C163,"")</f>
        <v/>
      </c>
      <c r="D163" s="182" t="str">
        <f>IF('Application Budget'!D163&lt;&gt;"",'Application Budget'!D163,"")</f>
        <v/>
      </c>
      <c r="E163" s="121">
        <f>IF('Application Budget'!E163&lt;&gt;"",'Application Budget'!E163,"")</f>
        <v>0</v>
      </c>
      <c r="F163" s="121" t="str">
        <f>IF('Application Budget'!F163&lt;&gt;"",'Application Budget'!F163,"")</f>
        <v/>
      </c>
      <c r="G163" s="318" t="str">
        <f>IF('Application Budget'!I163&lt;&gt;"",'Application Budget'!I163,"")</f>
        <v/>
      </c>
      <c r="H163" s="319"/>
      <c r="I163" s="172"/>
      <c r="J163" s="181"/>
      <c r="K163" s="17">
        <f t="shared" si="9"/>
        <v>0</v>
      </c>
      <c r="L163" s="171"/>
      <c r="M163" s="171"/>
      <c r="N163" s="109">
        <f t="shared" si="10"/>
        <v>0</v>
      </c>
      <c r="O163" s="172"/>
    </row>
    <row r="164" spans="1:15" s="61" customFormat="1" ht="10.199999999999999" x14ac:dyDescent="0.2">
      <c r="A164" s="144" t="str">
        <f>IF('Application Budget'!A164&lt;&gt;"",'Application Budget'!A164,"")</f>
        <v/>
      </c>
      <c r="B164" s="145" t="str">
        <f>IF('Application Budget'!B164&lt;&gt;"",'Application Budget'!B164,"")</f>
        <v/>
      </c>
      <c r="C164" s="120" t="str">
        <f>IF('Application Budget'!C164&lt;&gt;"",'Application Budget'!C164,"")</f>
        <v/>
      </c>
      <c r="D164" s="182" t="str">
        <f>IF('Application Budget'!D164&lt;&gt;"",'Application Budget'!D164,"")</f>
        <v/>
      </c>
      <c r="E164" s="121">
        <f>IF('Application Budget'!E164&lt;&gt;"",'Application Budget'!E164,"")</f>
        <v>0</v>
      </c>
      <c r="F164" s="121" t="str">
        <f>IF('Application Budget'!F164&lt;&gt;"",'Application Budget'!F164,"")</f>
        <v/>
      </c>
      <c r="G164" s="318" t="str">
        <f>IF('Application Budget'!I164&lt;&gt;"",'Application Budget'!I164,"")</f>
        <v/>
      </c>
      <c r="H164" s="319"/>
      <c r="I164" s="172"/>
      <c r="J164" s="181"/>
      <c r="K164" s="17">
        <f t="shared" si="9"/>
        <v>0</v>
      </c>
      <c r="L164" s="171"/>
      <c r="M164" s="171"/>
      <c r="N164" s="109">
        <f t="shared" si="10"/>
        <v>0</v>
      </c>
      <c r="O164" s="172"/>
    </row>
    <row r="165" spans="1:15" s="61" customFormat="1" ht="10.199999999999999" x14ac:dyDescent="0.2">
      <c r="A165" s="144" t="str">
        <f>IF('Application Budget'!A165&lt;&gt;"",'Application Budget'!A165,"")</f>
        <v/>
      </c>
      <c r="B165" s="145" t="str">
        <f>IF('Application Budget'!B165&lt;&gt;"",'Application Budget'!B165,"")</f>
        <v/>
      </c>
      <c r="C165" s="120" t="str">
        <f>IF('Application Budget'!C165&lt;&gt;"",'Application Budget'!C165,"")</f>
        <v/>
      </c>
      <c r="D165" s="182" t="str">
        <f>IF('Application Budget'!D165&lt;&gt;"",'Application Budget'!D165,"")</f>
        <v/>
      </c>
      <c r="E165" s="121">
        <f>IF('Application Budget'!E165&lt;&gt;"",'Application Budget'!E165,"")</f>
        <v>0</v>
      </c>
      <c r="F165" s="121" t="str">
        <f>IF('Application Budget'!F165&lt;&gt;"",'Application Budget'!F165,"")</f>
        <v/>
      </c>
      <c r="G165" s="318" t="str">
        <f>IF('Application Budget'!I165&lt;&gt;"",'Application Budget'!I165,"")</f>
        <v/>
      </c>
      <c r="H165" s="319"/>
      <c r="I165" s="172"/>
      <c r="J165" s="181"/>
      <c r="K165" s="17">
        <f t="shared" si="9"/>
        <v>0</v>
      </c>
      <c r="L165" s="171"/>
      <c r="M165" s="171"/>
      <c r="N165" s="109">
        <f t="shared" si="10"/>
        <v>0</v>
      </c>
      <c r="O165" s="172"/>
    </row>
    <row r="166" spans="1:15" s="61" customFormat="1" ht="10.199999999999999" x14ac:dyDescent="0.2">
      <c r="A166" s="144" t="str">
        <f>IF('Application Budget'!A166&lt;&gt;"",'Application Budget'!A166,"")</f>
        <v/>
      </c>
      <c r="B166" s="145" t="str">
        <f>IF('Application Budget'!B166&lt;&gt;"",'Application Budget'!B166,"")</f>
        <v/>
      </c>
      <c r="C166" s="120" t="str">
        <f>IF('Application Budget'!C166&lt;&gt;"",'Application Budget'!C166,"")</f>
        <v/>
      </c>
      <c r="D166" s="182" t="str">
        <f>IF('Application Budget'!D166&lt;&gt;"",'Application Budget'!D166,"")</f>
        <v/>
      </c>
      <c r="E166" s="121">
        <f>IF('Application Budget'!E166&lt;&gt;"",'Application Budget'!E166,"")</f>
        <v>0</v>
      </c>
      <c r="F166" s="121" t="str">
        <f>IF('Application Budget'!F166&lt;&gt;"",'Application Budget'!F166,"")</f>
        <v/>
      </c>
      <c r="G166" s="318" t="str">
        <f>IF('Application Budget'!I166&lt;&gt;"",'Application Budget'!I166,"")</f>
        <v/>
      </c>
      <c r="H166" s="319"/>
      <c r="I166" s="172"/>
      <c r="J166" s="181"/>
      <c r="K166" s="17">
        <f t="shared" si="9"/>
        <v>0</v>
      </c>
      <c r="L166" s="171"/>
      <c r="M166" s="171"/>
      <c r="N166" s="109">
        <f t="shared" si="10"/>
        <v>0</v>
      </c>
      <c r="O166" s="172"/>
    </row>
    <row r="167" spans="1:15" s="61" customFormat="1" ht="10.199999999999999" x14ac:dyDescent="0.2">
      <c r="A167" s="144" t="str">
        <f>IF('Application Budget'!A167&lt;&gt;"",'Application Budget'!A167,"")</f>
        <v/>
      </c>
      <c r="B167" s="145" t="str">
        <f>IF('Application Budget'!B167&lt;&gt;"",'Application Budget'!B167,"")</f>
        <v/>
      </c>
      <c r="C167" s="120" t="str">
        <f>IF('Application Budget'!C167&lt;&gt;"",'Application Budget'!C167,"")</f>
        <v/>
      </c>
      <c r="D167" s="182" t="str">
        <f>IF('Application Budget'!D167&lt;&gt;"",'Application Budget'!D167,"")</f>
        <v/>
      </c>
      <c r="E167" s="121">
        <f>IF('Application Budget'!E167&lt;&gt;"",'Application Budget'!E167,"")</f>
        <v>0</v>
      </c>
      <c r="F167" s="121" t="str">
        <f>IF('Application Budget'!F167&lt;&gt;"",'Application Budget'!F167,"")</f>
        <v/>
      </c>
      <c r="G167" s="318" t="str">
        <f>IF('Application Budget'!I167&lt;&gt;"",'Application Budget'!I167,"")</f>
        <v/>
      </c>
      <c r="H167" s="319"/>
      <c r="I167" s="172"/>
      <c r="J167" s="181"/>
      <c r="K167" s="17">
        <f t="shared" si="9"/>
        <v>0</v>
      </c>
      <c r="L167" s="171"/>
      <c r="M167" s="171"/>
      <c r="N167" s="109">
        <f t="shared" si="10"/>
        <v>0</v>
      </c>
      <c r="O167" s="172"/>
    </row>
    <row r="168" spans="1:15" s="61" customFormat="1" ht="10.199999999999999" x14ac:dyDescent="0.2">
      <c r="A168" s="144" t="str">
        <f>IF('Application Budget'!A168&lt;&gt;"",'Application Budget'!A168,"")</f>
        <v/>
      </c>
      <c r="B168" s="145" t="str">
        <f>IF('Application Budget'!B168&lt;&gt;"",'Application Budget'!B168,"")</f>
        <v/>
      </c>
      <c r="C168" s="120" t="str">
        <f>IF('Application Budget'!C168&lt;&gt;"",'Application Budget'!C168,"")</f>
        <v/>
      </c>
      <c r="D168" s="182" t="str">
        <f>IF('Application Budget'!D168&lt;&gt;"",'Application Budget'!D168,"")</f>
        <v/>
      </c>
      <c r="E168" s="121">
        <f>IF('Application Budget'!E168&lt;&gt;"",'Application Budget'!E168,"")</f>
        <v>0</v>
      </c>
      <c r="F168" s="121" t="str">
        <f>IF('Application Budget'!F168&lt;&gt;"",'Application Budget'!F168,"")</f>
        <v/>
      </c>
      <c r="G168" s="318" t="str">
        <f>IF('Application Budget'!I168&lt;&gt;"",'Application Budget'!I168,"")</f>
        <v/>
      </c>
      <c r="H168" s="319"/>
      <c r="I168" s="172"/>
      <c r="J168" s="181"/>
      <c r="K168" s="17">
        <f t="shared" si="9"/>
        <v>0</v>
      </c>
      <c r="L168" s="171"/>
      <c r="M168" s="171"/>
      <c r="N168" s="109">
        <f t="shared" si="10"/>
        <v>0</v>
      </c>
      <c r="O168" s="172"/>
    </row>
    <row r="169" spans="1:15" s="61" customFormat="1" ht="10.199999999999999" x14ac:dyDescent="0.2">
      <c r="A169" s="144" t="str">
        <f>IF('Application Budget'!A169&lt;&gt;"",'Application Budget'!A169,"")</f>
        <v/>
      </c>
      <c r="B169" s="145" t="str">
        <f>IF('Application Budget'!B169&lt;&gt;"",'Application Budget'!B169,"")</f>
        <v/>
      </c>
      <c r="C169" s="120" t="str">
        <f>IF('Application Budget'!C169&lt;&gt;"",'Application Budget'!C169,"")</f>
        <v/>
      </c>
      <c r="D169" s="182" t="str">
        <f>IF('Application Budget'!D169&lt;&gt;"",'Application Budget'!D169,"")</f>
        <v/>
      </c>
      <c r="E169" s="121">
        <f>IF('Application Budget'!E169&lt;&gt;"",'Application Budget'!E169,"")</f>
        <v>0</v>
      </c>
      <c r="F169" s="121" t="str">
        <f>IF('Application Budget'!F169&lt;&gt;"",'Application Budget'!F169,"")</f>
        <v/>
      </c>
      <c r="G169" s="318" t="str">
        <f>IF('Application Budget'!I169&lt;&gt;"",'Application Budget'!I169,"")</f>
        <v/>
      </c>
      <c r="H169" s="319"/>
      <c r="I169" s="172"/>
      <c r="J169" s="181"/>
      <c r="K169" s="17">
        <f t="shared" si="9"/>
        <v>0</v>
      </c>
      <c r="L169" s="171"/>
      <c r="M169" s="171"/>
      <c r="N169" s="109">
        <f t="shared" si="10"/>
        <v>0</v>
      </c>
      <c r="O169" s="172"/>
    </row>
    <row r="170" spans="1:15" s="61" customFormat="1" ht="10.199999999999999" x14ac:dyDescent="0.2">
      <c r="A170" s="144" t="str">
        <f>IF('Application Budget'!A170&lt;&gt;"",'Application Budget'!A170,"")</f>
        <v/>
      </c>
      <c r="B170" s="145" t="str">
        <f>IF('Application Budget'!B170&lt;&gt;"",'Application Budget'!B170,"")</f>
        <v/>
      </c>
      <c r="C170" s="120" t="str">
        <f>IF('Application Budget'!C170&lt;&gt;"",'Application Budget'!C170,"")</f>
        <v/>
      </c>
      <c r="D170" s="182" t="str">
        <f>IF('Application Budget'!D170&lt;&gt;"",'Application Budget'!D170,"")</f>
        <v/>
      </c>
      <c r="E170" s="121">
        <f>IF('Application Budget'!E170&lt;&gt;"",'Application Budget'!E170,"")</f>
        <v>0</v>
      </c>
      <c r="F170" s="121" t="str">
        <f>IF('Application Budget'!F170&lt;&gt;"",'Application Budget'!F170,"")</f>
        <v/>
      </c>
      <c r="G170" s="318" t="str">
        <f>IF('Application Budget'!I170&lt;&gt;"",'Application Budget'!I170,"")</f>
        <v/>
      </c>
      <c r="H170" s="319"/>
      <c r="I170" s="172"/>
      <c r="J170" s="181"/>
      <c r="K170" s="17">
        <f t="shared" si="9"/>
        <v>0</v>
      </c>
      <c r="L170" s="171"/>
      <c r="M170" s="171"/>
      <c r="N170" s="109">
        <f t="shared" si="10"/>
        <v>0</v>
      </c>
      <c r="O170" s="172"/>
    </row>
    <row r="171" spans="1:15" s="61" customFormat="1" ht="10.199999999999999" x14ac:dyDescent="0.2">
      <c r="A171" s="144" t="str">
        <f>IF('Application Budget'!A171&lt;&gt;"",'Application Budget'!A171,"")</f>
        <v/>
      </c>
      <c r="B171" s="145" t="str">
        <f>IF('Application Budget'!B171&lt;&gt;"",'Application Budget'!B171,"")</f>
        <v/>
      </c>
      <c r="C171" s="120" t="str">
        <f>IF('Application Budget'!C171&lt;&gt;"",'Application Budget'!C171,"")</f>
        <v/>
      </c>
      <c r="D171" s="182" t="str">
        <f>IF('Application Budget'!D171&lt;&gt;"",'Application Budget'!D171,"")</f>
        <v/>
      </c>
      <c r="E171" s="121">
        <f>IF('Application Budget'!E171&lt;&gt;"",'Application Budget'!E171,"")</f>
        <v>0</v>
      </c>
      <c r="F171" s="121" t="str">
        <f>IF('Application Budget'!F171&lt;&gt;"",'Application Budget'!F171,"")</f>
        <v/>
      </c>
      <c r="G171" s="318" t="str">
        <f>IF('Application Budget'!I171&lt;&gt;"",'Application Budget'!I171,"")</f>
        <v/>
      </c>
      <c r="H171" s="319"/>
      <c r="I171" s="172"/>
      <c r="J171" s="181"/>
      <c r="K171" s="17">
        <f t="shared" si="9"/>
        <v>0</v>
      </c>
      <c r="L171" s="171"/>
      <c r="M171" s="171"/>
      <c r="N171" s="109">
        <f t="shared" si="10"/>
        <v>0</v>
      </c>
      <c r="O171" s="172"/>
    </row>
    <row r="172" spans="1:15" s="61" customFormat="1" ht="10.199999999999999" x14ac:dyDescent="0.2">
      <c r="A172" s="144" t="str">
        <f>IF('Application Budget'!A172&lt;&gt;"",'Application Budget'!A172,"")</f>
        <v/>
      </c>
      <c r="B172" s="145" t="str">
        <f>IF('Application Budget'!B172&lt;&gt;"",'Application Budget'!B172,"")</f>
        <v/>
      </c>
      <c r="C172" s="120" t="str">
        <f>IF('Application Budget'!C172&lt;&gt;"",'Application Budget'!C172,"")</f>
        <v/>
      </c>
      <c r="D172" s="182" t="str">
        <f>IF('Application Budget'!D172&lt;&gt;"",'Application Budget'!D172,"")</f>
        <v/>
      </c>
      <c r="E172" s="121">
        <f>IF('Application Budget'!E172&lt;&gt;"",'Application Budget'!E172,"")</f>
        <v>0</v>
      </c>
      <c r="F172" s="121" t="str">
        <f>IF('Application Budget'!F172&lt;&gt;"",'Application Budget'!F172,"")</f>
        <v/>
      </c>
      <c r="G172" s="318" t="str">
        <f>IF('Application Budget'!I172&lt;&gt;"",'Application Budget'!I172,"")</f>
        <v/>
      </c>
      <c r="H172" s="319"/>
      <c r="I172" s="172"/>
      <c r="J172" s="181"/>
      <c r="K172" s="17">
        <f t="shared" si="9"/>
        <v>0</v>
      </c>
      <c r="L172" s="171"/>
      <c r="M172" s="171"/>
      <c r="N172" s="109">
        <f t="shared" si="10"/>
        <v>0</v>
      </c>
      <c r="O172" s="172"/>
    </row>
    <row r="173" spans="1:15" s="61" customFormat="1" ht="10.199999999999999" x14ac:dyDescent="0.2">
      <c r="A173" s="144" t="str">
        <f>IF('Application Budget'!A173&lt;&gt;"",'Application Budget'!A173,"")</f>
        <v/>
      </c>
      <c r="B173" s="145" t="str">
        <f>IF('Application Budget'!B173&lt;&gt;"",'Application Budget'!B173,"")</f>
        <v/>
      </c>
      <c r="C173" s="120" t="str">
        <f>IF('Application Budget'!C173&lt;&gt;"",'Application Budget'!C173,"")</f>
        <v/>
      </c>
      <c r="D173" s="182" t="str">
        <f>IF('Application Budget'!D173&lt;&gt;"",'Application Budget'!D173,"")</f>
        <v/>
      </c>
      <c r="E173" s="121">
        <f>IF('Application Budget'!E173&lt;&gt;"",'Application Budget'!E173,"")</f>
        <v>0</v>
      </c>
      <c r="F173" s="121" t="str">
        <f>IF('Application Budget'!F173&lt;&gt;"",'Application Budget'!F173,"")</f>
        <v/>
      </c>
      <c r="G173" s="318" t="str">
        <f>IF('Application Budget'!I173&lt;&gt;"",'Application Budget'!I173,"")</f>
        <v/>
      </c>
      <c r="H173" s="319"/>
      <c r="I173" s="172"/>
      <c r="J173" s="181"/>
      <c r="K173" s="17">
        <f t="shared" si="9"/>
        <v>0</v>
      </c>
      <c r="L173" s="171"/>
      <c r="M173" s="171"/>
      <c r="N173" s="109">
        <f t="shared" si="10"/>
        <v>0</v>
      </c>
      <c r="O173" s="172"/>
    </row>
    <row r="174" spans="1:15" s="61" customFormat="1" ht="10.199999999999999" x14ac:dyDescent="0.2">
      <c r="A174" s="144" t="str">
        <f>IF('Application Budget'!A174&lt;&gt;"",'Application Budget'!A174,"")</f>
        <v/>
      </c>
      <c r="B174" s="145" t="str">
        <f>IF('Application Budget'!B174&lt;&gt;"",'Application Budget'!B174,"")</f>
        <v/>
      </c>
      <c r="C174" s="120" t="str">
        <f>IF('Application Budget'!C174&lt;&gt;"",'Application Budget'!C174,"")</f>
        <v/>
      </c>
      <c r="D174" s="182" t="str">
        <f>IF('Application Budget'!D174&lt;&gt;"",'Application Budget'!D174,"")</f>
        <v/>
      </c>
      <c r="E174" s="121">
        <f>IF('Application Budget'!E174&lt;&gt;"",'Application Budget'!E174,"")</f>
        <v>0</v>
      </c>
      <c r="F174" s="121" t="str">
        <f>IF('Application Budget'!F174&lt;&gt;"",'Application Budget'!F174,"")</f>
        <v/>
      </c>
      <c r="G174" s="318" t="str">
        <f>IF('Application Budget'!I174&lt;&gt;"",'Application Budget'!I174,"")</f>
        <v/>
      </c>
      <c r="H174" s="319"/>
      <c r="I174" s="172"/>
      <c r="J174" s="181"/>
      <c r="K174" s="17">
        <f t="shared" si="9"/>
        <v>0</v>
      </c>
      <c r="L174" s="171"/>
      <c r="M174" s="171"/>
      <c r="N174" s="109">
        <f t="shared" si="10"/>
        <v>0</v>
      </c>
      <c r="O174" s="172"/>
    </row>
    <row r="175" spans="1:15" s="61" customFormat="1" ht="10.199999999999999" x14ac:dyDescent="0.2">
      <c r="A175" s="144" t="str">
        <f>IF('Application Budget'!A175&lt;&gt;"",'Application Budget'!A175,"")</f>
        <v/>
      </c>
      <c r="B175" s="145" t="str">
        <f>IF('Application Budget'!B175&lt;&gt;"",'Application Budget'!B175,"")</f>
        <v/>
      </c>
      <c r="C175" s="120" t="str">
        <f>IF('Application Budget'!C175&lt;&gt;"",'Application Budget'!C175,"")</f>
        <v/>
      </c>
      <c r="D175" s="182" t="str">
        <f>IF('Application Budget'!D175&lt;&gt;"",'Application Budget'!D175,"")</f>
        <v/>
      </c>
      <c r="E175" s="121">
        <f>IF('Application Budget'!E175&lt;&gt;"",'Application Budget'!E175,"")</f>
        <v>0</v>
      </c>
      <c r="F175" s="121" t="str">
        <f>IF('Application Budget'!F175&lt;&gt;"",'Application Budget'!F175,"")</f>
        <v/>
      </c>
      <c r="G175" s="318" t="str">
        <f>IF('Application Budget'!I175&lt;&gt;"",'Application Budget'!I175,"")</f>
        <v/>
      </c>
      <c r="H175" s="319"/>
      <c r="I175" s="172"/>
      <c r="J175" s="181"/>
      <c r="K175" s="17">
        <f t="shared" si="9"/>
        <v>0</v>
      </c>
      <c r="L175" s="171"/>
      <c r="M175" s="171"/>
      <c r="N175" s="109">
        <f t="shared" si="10"/>
        <v>0</v>
      </c>
      <c r="O175" s="172"/>
    </row>
    <row r="176" spans="1:15" s="61" customFormat="1" ht="10.199999999999999" x14ac:dyDescent="0.2">
      <c r="A176" s="144" t="str">
        <f>IF('Application Budget'!A176&lt;&gt;"",'Application Budget'!A176,"")</f>
        <v/>
      </c>
      <c r="B176" s="145" t="str">
        <f>IF('Application Budget'!B176&lt;&gt;"",'Application Budget'!B176,"")</f>
        <v/>
      </c>
      <c r="C176" s="120" t="str">
        <f>IF('Application Budget'!C176&lt;&gt;"",'Application Budget'!C176,"")</f>
        <v/>
      </c>
      <c r="D176" s="182" t="str">
        <f>IF('Application Budget'!D176&lt;&gt;"",'Application Budget'!D176,"")</f>
        <v/>
      </c>
      <c r="E176" s="121">
        <f>IF('Application Budget'!E176&lt;&gt;"",'Application Budget'!E176,"")</f>
        <v>0</v>
      </c>
      <c r="F176" s="121" t="str">
        <f>IF('Application Budget'!F176&lt;&gt;"",'Application Budget'!F176,"")</f>
        <v/>
      </c>
      <c r="G176" s="318" t="str">
        <f>IF('Application Budget'!I176&lt;&gt;"",'Application Budget'!I176,"")</f>
        <v/>
      </c>
      <c r="H176" s="319"/>
      <c r="I176" s="172"/>
      <c r="J176" s="181"/>
      <c r="K176" s="17">
        <f t="shared" si="9"/>
        <v>0</v>
      </c>
      <c r="L176" s="171"/>
      <c r="M176" s="171"/>
      <c r="N176" s="109">
        <f t="shared" si="10"/>
        <v>0</v>
      </c>
      <c r="O176" s="172"/>
    </row>
    <row r="177" spans="1:15" s="61" customFormat="1" ht="10.199999999999999" x14ac:dyDescent="0.2">
      <c r="A177" s="144" t="str">
        <f>IF('Application Budget'!A177&lt;&gt;"",'Application Budget'!A177,"")</f>
        <v/>
      </c>
      <c r="B177" s="145" t="str">
        <f>IF('Application Budget'!B177&lt;&gt;"",'Application Budget'!B177,"")</f>
        <v/>
      </c>
      <c r="C177" s="120" t="str">
        <f>IF('Application Budget'!C177&lt;&gt;"",'Application Budget'!C177,"")</f>
        <v/>
      </c>
      <c r="D177" s="182" t="str">
        <f>IF('Application Budget'!D177&lt;&gt;"",'Application Budget'!D177,"")</f>
        <v/>
      </c>
      <c r="E177" s="121">
        <f>IF('Application Budget'!E177&lt;&gt;"",'Application Budget'!E177,"")</f>
        <v>0</v>
      </c>
      <c r="F177" s="121" t="str">
        <f>IF('Application Budget'!F177&lt;&gt;"",'Application Budget'!F177,"")</f>
        <v/>
      </c>
      <c r="G177" s="318" t="str">
        <f>IF('Application Budget'!I177&lt;&gt;"",'Application Budget'!I177,"")</f>
        <v/>
      </c>
      <c r="H177" s="319"/>
      <c r="I177" s="172"/>
      <c r="J177" s="181"/>
      <c r="K177" s="17">
        <f t="shared" si="9"/>
        <v>0</v>
      </c>
      <c r="L177" s="171"/>
      <c r="M177" s="171"/>
      <c r="N177" s="109">
        <f t="shared" si="10"/>
        <v>0</v>
      </c>
      <c r="O177" s="172"/>
    </row>
    <row r="178" spans="1:15" s="61" customFormat="1" ht="10.199999999999999" x14ac:dyDescent="0.2">
      <c r="A178" s="144" t="str">
        <f>IF('Application Budget'!A178&lt;&gt;"",'Application Budget'!A178,"")</f>
        <v/>
      </c>
      <c r="B178" s="145" t="str">
        <f>IF('Application Budget'!B178&lt;&gt;"",'Application Budget'!B178,"")</f>
        <v/>
      </c>
      <c r="C178" s="120" t="str">
        <f>IF('Application Budget'!C178&lt;&gt;"",'Application Budget'!C178,"")</f>
        <v/>
      </c>
      <c r="D178" s="182" t="str">
        <f>IF('Application Budget'!D178&lt;&gt;"",'Application Budget'!D178,"")</f>
        <v/>
      </c>
      <c r="E178" s="121">
        <f>IF('Application Budget'!E178&lt;&gt;"",'Application Budget'!E178,"")</f>
        <v>0</v>
      </c>
      <c r="F178" s="121" t="str">
        <f>IF('Application Budget'!F178&lt;&gt;"",'Application Budget'!F178,"")</f>
        <v/>
      </c>
      <c r="G178" s="318" t="str">
        <f>IF('Application Budget'!I178&lt;&gt;"",'Application Budget'!I178,"")</f>
        <v/>
      </c>
      <c r="H178" s="319"/>
      <c r="I178" s="172"/>
      <c r="J178" s="181"/>
      <c r="K178" s="17">
        <f t="shared" si="9"/>
        <v>0</v>
      </c>
      <c r="L178" s="171"/>
      <c r="M178" s="171"/>
      <c r="N178" s="109">
        <f t="shared" si="10"/>
        <v>0</v>
      </c>
      <c r="O178" s="172"/>
    </row>
    <row r="179" spans="1:15" s="61" customFormat="1" ht="10.199999999999999" x14ac:dyDescent="0.2">
      <c r="A179" s="144" t="str">
        <f>IF('Application Budget'!A179&lt;&gt;"",'Application Budget'!A179,"")</f>
        <v/>
      </c>
      <c r="B179" s="145" t="str">
        <f>IF('Application Budget'!B179&lt;&gt;"",'Application Budget'!B179,"")</f>
        <v/>
      </c>
      <c r="C179" s="120" t="str">
        <f>IF('Application Budget'!C179&lt;&gt;"",'Application Budget'!C179,"")</f>
        <v/>
      </c>
      <c r="D179" s="182" t="str">
        <f>IF('Application Budget'!D179&lt;&gt;"",'Application Budget'!D179,"")</f>
        <v/>
      </c>
      <c r="E179" s="121">
        <f>IF('Application Budget'!E179&lt;&gt;"",'Application Budget'!E179,"")</f>
        <v>0</v>
      </c>
      <c r="F179" s="121" t="str">
        <f>IF('Application Budget'!F179&lt;&gt;"",'Application Budget'!F179,"")</f>
        <v/>
      </c>
      <c r="G179" s="318" t="str">
        <f>IF('Application Budget'!I179&lt;&gt;"",'Application Budget'!I179,"")</f>
        <v/>
      </c>
      <c r="H179" s="319"/>
      <c r="I179" s="172"/>
      <c r="J179" s="181"/>
      <c r="K179" s="17">
        <f t="shared" si="9"/>
        <v>0</v>
      </c>
      <c r="L179" s="171"/>
      <c r="M179" s="171"/>
      <c r="N179" s="109">
        <f t="shared" si="10"/>
        <v>0</v>
      </c>
      <c r="O179" s="172"/>
    </row>
    <row r="180" spans="1:15" s="61" customFormat="1" ht="10.199999999999999" x14ac:dyDescent="0.2">
      <c r="A180" s="144" t="str">
        <f>IF('Application Budget'!A180&lt;&gt;"",'Application Budget'!A180,"")</f>
        <v/>
      </c>
      <c r="B180" s="145" t="str">
        <f>IF('Application Budget'!B180&lt;&gt;"",'Application Budget'!B180,"")</f>
        <v/>
      </c>
      <c r="C180" s="120" t="str">
        <f>IF('Application Budget'!C180&lt;&gt;"",'Application Budget'!C180,"")</f>
        <v/>
      </c>
      <c r="D180" s="182" t="str">
        <f>IF('Application Budget'!D180&lt;&gt;"",'Application Budget'!D180,"")</f>
        <v/>
      </c>
      <c r="E180" s="121">
        <f>IF('Application Budget'!E180&lt;&gt;"",'Application Budget'!E180,"")</f>
        <v>0</v>
      </c>
      <c r="F180" s="121" t="str">
        <f>IF('Application Budget'!F180&lt;&gt;"",'Application Budget'!F180,"")</f>
        <v/>
      </c>
      <c r="G180" s="318" t="str">
        <f>IF('Application Budget'!I180&lt;&gt;"",'Application Budget'!I180,"")</f>
        <v/>
      </c>
      <c r="H180" s="319"/>
      <c r="I180" s="172"/>
      <c r="J180" s="181"/>
      <c r="K180" s="17">
        <f t="shared" si="9"/>
        <v>0</v>
      </c>
      <c r="L180" s="171"/>
      <c r="M180" s="171"/>
      <c r="N180" s="109">
        <f t="shared" si="10"/>
        <v>0</v>
      </c>
      <c r="O180" s="172"/>
    </row>
    <row r="181" spans="1:15" s="61" customFormat="1" ht="10.199999999999999" x14ac:dyDescent="0.2">
      <c r="A181" s="144" t="str">
        <f>IF('Application Budget'!A181&lt;&gt;"",'Application Budget'!A181,"")</f>
        <v/>
      </c>
      <c r="B181" s="145" t="str">
        <f>IF('Application Budget'!B181&lt;&gt;"",'Application Budget'!B181,"")</f>
        <v/>
      </c>
      <c r="C181" s="120" t="str">
        <f>IF('Application Budget'!C181&lt;&gt;"",'Application Budget'!C181,"")</f>
        <v/>
      </c>
      <c r="D181" s="182" t="str">
        <f>IF('Application Budget'!D181&lt;&gt;"",'Application Budget'!D181,"")</f>
        <v/>
      </c>
      <c r="E181" s="121">
        <f>IF('Application Budget'!E181&lt;&gt;"",'Application Budget'!E181,"")</f>
        <v>0</v>
      </c>
      <c r="F181" s="121" t="str">
        <f>IF('Application Budget'!F181&lt;&gt;"",'Application Budget'!F181,"")</f>
        <v/>
      </c>
      <c r="G181" s="318" t="str">
        <f>IF('Application Budget'!I181&lt;&gt;"",'Application Budget'!I181,"")</f>
        <v/>
      </c>
      <c r="H181" s="319"/>
      <c r="I181" s="172"/>
      <c r="J181" s="181"/>
      <c r="K181" s="17">
        <f t="shared" si="9"/>
        <v>0</v>
      </c>
      <c r="L181" s="171"/>
      <c r="M181" s="171"/>
      <c r="N181" s="109">
        <f t="shared" si="10"/>
        <v>0</v>
      </c>
      <c r="O181" s="172"/>
    </row>
    <row r="182" spans="1:15" s="61" customFormat="1" ht="10.199999999999999" x14ac:dyDescent="0.2">
      <c r="A182" s="144" t="str">
        <f>IF('Application Budget'!A182&lt;&gt;"",'Application Budget'!A182,"")</f>
        <v/>
      </c>
      <c r="B182" s="145" t="str">
        <f>IF('Application Budget'!B182&lt;&gt;"",'Application Budget'!B182,"")</f>
        <v/>
      </c>
      <c r="C182" s="120" t="str">
        <f>IF('Application Budget'!C182&lt;&gt;"",'Application Budget'!C182,"")</f>
        <v/>
      </c>
      <c r="D182" s="182" t="str">
        <f>IF('Application Budget'!D182&lt;&gt;"",'Application Budget'!D182,"")</f>
        <v/>
      </c>
      <c r="E182" s="121">
        <f>IF('Application Budget'!E182&lt;&gt;"",'Application Budget'!E182,"")</f>
        <v>0</v>
      </c>
      <c r="F182" s="121" t="str">
        <f>IF('Application Budget'!F182&lt;&gt;"",'Application Budget'!F182,"")</f>
        <v/>
      </c>
      <c r="G182" s="318" t="str">
        <f>IF('Application Budget'!I182&lt;&gt;"",'Application Budget'!I182,"")</f>
        <v/>
      </c>
      <c r="H182" s="319"/>
      <c r="I182" s="172"/>
      <c r="J182" s="181"/>
      <c r="K182" s="17">
        <f t="shared" si="9"/>
        <v>0</v>
      </c>
      <c r="L182" s="171"/>
      <c r="M182" s="171"/>
      <c r="N182" s="109">
        <f t="shared" si="10"/>
        <v>0</v>
      </c>
      <c r="O182" s="172"/>
    </row>
    <row r="183" spans="1:15" s="61" customFormat="1" ht="10.199999999999999" x14ac:dyDescent="0.2">
      <c r="A183" s="144" t="str">
        <f>IF('Application Budget'!A183&lt;&gt;"",'Application Budget'!A183,"")</f>
        <v/>
      </c>
      <c r="B183" s="145" t="str">
        <f>IF('Application Budget'!B183&lt;&gt;"",'Application Budget'!B183,"")</f>
        <v/>
      </c>
      <c r="C183" s="120" t="str">
        <f>IF('Application Budget'!C183&lt;&gt;"",'Application Budget'!C183,"")</f>
        <v/>
      </c>
      <c r="D183" s="182" t="str">
        <f>IF('Application Budget'!D183&lt;&gt;"",'Application Budget'!D183,"")</f>
        <v/>
      </c>
      <c r="E183" s="121">
        <f>IF('Application Budget'!E183&lt;&gt;"",'Application Budget'!E183,"")</f>
        <v>0</v>
      </c>
      <c r="F183" s="121" t="str">
        <f>IF('Application Budget'!F183&lt;&gt;"",'Application Budget'!F183,"")</f>
        <v/>
      </c>
      <c r="G183" s="318" t="str">
        <f>IF('Application Budget'!I183&lt;&gt;"",'Application Budget'!I183,"")</f>
        <v/>
      </c>
      <c r="H183" s="319"/>
      <c r="I183" s="172"/>
      <c r="J183" s="181"/>
      <c r="K183" s="17">
        <f t="shared" si="9"/>
        <v>0</v>
      </c>
      <c r="L183" s="171"/>
      <c r="M183" s="171"/>
      <c r="N183" s="109">
        <f t="shared" si="10"/>
        <v>0</v>
      </c>
      <c r="O183" s="172"/>
    </row>
    <row r="184" spans="1:15" s="61" customFormat="1" ht="10.199999999999999" x14ac:dyDescent="0.2">
      <c r="A184" s="144" t="str">
        <f>IF('Application Budget'!A184&lt;&gt;"",'Application Budget'!A184,"")</f>
        <v/>
      </c>
      <c r="B184" s="145" t="str">
        <f>IF('Application Budget'!B184&lt;&gt;"",'Application Budget'!B184,"")</f>
        <v/>
      </c>
      <c r="C184" s="120" t="str">
        <f>IF('Application Budget'!C184&lt;&gt;"",'Application Budget'!C184,"")</f>
        <v/>
      </c>
      <c r="D184" s="182" t="str">
        <f>IF('Application Budget'!D184&lt;&gt;"",'Application Budget'!D184,"")</f>
        <v/>
      </c>
      <c r="E184" s="121">
        <f>IF('Application Budget'!E184&lt;&gt;"",'Application Budget'!E184,"")</f>
        <v>0</v>
      </c>
      <c r="F184" s="121" t="str">
        <f>IF('Application Budget'!F184&lt;&gt;"",'Application Budget'!F184,"")</f>
        <v/>
      </c>
      <c r="G184" s="318" t="str">
        <f>IF('Application Budget'!I184&lt;&gt;"",'Application Budget'!I184,"")</f>
        <v/>
      </c>
      <c r="H184" s="319"/>
      <c r="I184" s="172"/>
      <c r="J184" s="181"/>
      <c r="K184" s="17">
        <f t="shared" si="9"/>
        <v>0</v>
      </c>
      <c r="L184" s="171"/>
      <c r="M184" s="171"/>
      <c r="N184" s="109">
        <f t="shared" si="10"/>
        <v>0</v>
      </c>
      <c r="O184" s="172"/>
    </row>
    <row r="185" spans="1:15" s="61" customFormat="1" ht="10.199999999999999" x14ac:dyDescent="0.2">
      <c r="A185" s="144" t="str">
        <f>IF('Application Budget'!A185&lt;&gt;"",'Application Budget'!A185,"")</f>
        <v/>
      </c>
      <c r="B185" s="145" t="str">
        <f>IF('Application Budget'!B185&lt;&gt;"",'Application Budget'!B185,"")</f>
        <v/>
      </c>
      <c r="C185" s="120" t="str">
        <f>IF('Application Budget'!C185&lt;&gt;"",'Application Budget'!C185,"")</f>
        <v/>
      </c>
      <c r="D185" s="182" t="str">
        <f>IF('Application Budget'!D185&lt;&gt;"",'Application Budget'!D185,"")</f>
        <v/>
      </c>
      <c r="E185" s="121">
        <f>IF('Application Budget'!E185&lt;&gt;"",'Application Budget'!E185,"")</f>
        <v>0</v>
      </c>
      <c r="F185" s="121" t="str">
        <f>IF('Application Budget'!F185&lt;&gt;"",'Application Budget'!F185,"")</f>
        <v/>
      </c>
      <c r="G185" s="318" t="str">
        <f>IF('Application Budget'!I185&lt;&gt;"",'Application Budget'!I185,"")</f>
        <v/>
      </c>
      <c r="H185" s="319"/>
      <c r="I185" s="172"/>
      <c r="J185" s="181"/>
      <c r="K185" s="17">
        <f t="shared" si="9"/>
        <v>0</v>
      </c>
      <c r="L185" s="171"/>
      <c r="M185" s="171"/>
      <c r="N185" s="109">
        <f t="shared" si="10"/>
        <v>0</v>
      </c>
      <c r="O185" s="172"/>
    </row>
    <row r="186" spans="1:15" s="61" customFormat="1" ht="10.199999999999999" x14ac:dyDescent="0.2">
      <c r="A186" s="144" t="str">
        <f>IF('Application Budget'!A186&lt;&gt;"",'Application Budget'!A186,"")</f>
        <v/>
      </c>
      <c r="B186" s="145" t="str">
        <f>IF('Application Budget'!B186&lt;&gt;"",'Application Budget'!B186,"")</f>
        <v/>
      </c>
      <c r="C186" s="120" t="str">
        <f>IF('Application Budget'!C186&lt;&gt;"",'Application Budget'!C186,"")</f>
        <v/>
      </c>
      <c r="D186" s="182" t="str">
        <f>IF('Application Budget'!D186&lt;&gt;"",'Application Budget'!D186,"")</f>
        <v/>
      </c>
      <c r="E186" s="121">
        <f>IF('Application Budget'!E186&lt;&gt;"",'Application Budget'!E186,"")</f>
        <v>0</v>
      </c>
      <c r="F186" s="121" t="str">
        <f>IF('Application Budget'!F186&lt;&gt;"",'Application Budget'!F186,"")</f>
        <v/>
      </c>
      <c r="G186" s="318" t="str">
        <f>IF('Application Budget'!I186&lt;&gt;"",'Application Budget'!I186,"")</f>
        <v/>
      </c>
      <c r="H186" s="319"/>
      <c r="I186" s="172"/>
      <c r="J186" s="181"/>
      <c r="K186" s="17">
        <f t="shared" si="9"/>
        <v>0</v>
      </c>
      <c r="L186" s="171"/>
      <c r="M186" s="171"/>
      <c r="N186" s="109">
        <f t="shared" si="10"/>
        <v>0</v>
      </c>
      <c r="O186" s="172"/>
    </row>
    <row r="187" spans="1:15" s="61" customFormat="1" ht="10.199999999999999" x14ac:dyDescent="0.2">
      <c r="A187" s="144" t="str">
        <f>IF('Application Budget'!A187&lt;&gt;"",'Application Budget'!A187,"")</f>
        <v/>
      </c>
      <c r="B187" s="145" t="str">
        <f>IF('Application Budget'!B187&lt;&gt;"",'Application Budget'!B187,"")</f>
        <v/>
      </c>
      <c r="C187" s="120" t="str">
        <f>IF('Application Budget'!C187&lt;&gt;"",'Application Budget'!C187,"")</f>
        <v/>
      </c>
      <c r="D187" s="182" t="str">
        <f>IF('Application Budget'!D187&lt;&gt;"",'Application Budget'!D187,"")</f>
        <v/>
      </c>
      <c r="E187" s="121">
        <f>IF('Application Budget'!E187&lt;&gt;"",'Application Budget'!E187,"")</f>
        <v>0</v>
      </c>
      <c r="F187" s="121" t="str">
        <f>IF('Application Budget'!F187&lt;&gt;"",'Application Budget'!F187,"")</f>
        <v/>
      </c>
      <c r="G187" s="318" t="str">
        <f>IF('Application Budget'!I187&lt;&gt;"",'Application Budget'!I187,"")</f>
        <v/>
      </c>
      <c r="H187" s="319"/>
      <c r="I187" s="172"/>
      <c r="J187" s="181"/>
      <c r="K187" s="17">
        <f t="shared" si="9"/>
        <v>0</v>
      </c>
      <c r="L187" s="171"/>
      <c r="M187" s="171"/>
      <c r="N187" s="109">
        <f t="shared" si="10"/>
        <v>0</v>
      </c>
      <c r="O187" s="172"/>
    </row>
    <row r="188" spans="1:15" s="61" customFormat="1" ht="10.199999999999999" x14ac:dyDescent="0.2">
      <c r="A188" s="144" t="str">
        <f>IF('Application Budget'!A188&lt;&gt;"",'Application Budget'!A188,"")</f>
        <v/>
      </c>
      <c r="B188" s="145" t="str">
        <f>IF('Application Budget'!B188&lt;&gt;"",'Application Budget'!B188,"")</f>
        <v/>
      </c>
      <c r="C188" s="120" t="str">
        <f>IF('Application Budget'!C188&lt;&gt;"",'Application Budget'!C188,"")</f>
        <v/>
      </c>
      <c r="D188" s="182" t="str">
        <f>IF('Application Budget'!D188&lt;&gt;"",'Application Budget'!D188,"")</f>
        <v/>
      </c>
      <c r="E188" s="121">
        <f>IF('Application Budget'!E188&lt;&gt;"",'Application Budget'!E188,"")</f>
        <v>0</v>
      </c>
      <c r="F188" s="121" t="str">
        <f>IF('Application Budget'!F188&lt;&gt;"",'Application Budget'!F188,"")</f>
        <v/>
      </c>
      <c r="G188" s="318" t="str">
        <f>IF('Application Budget'!I188&lt;&gt;"",'Application Budget'!I188,"")</f>
        <v/>
      </c>
      <c r="H188" s="319"/>
      <c r="I188" s="172"/>
      <c r="J188" s="181"/>
      <c r="K188" s="17">
        <f t="shared" si="9"/>
        <v>0</v>
      </c>
      <c r="L188" s="171"/>
      <c r="M188" s="171"/>
      <c r="N188" s="109">
        <f t="shared" si="10"/>
        <v>0</v>
      </c>
      <c r="O188" s="172"/>
    </row>
    <row r="189" spans="1:15" s="61" customFormat="1" ht="10.199999999999999" x14ac:dyDescent="0.2">
      <c r="A189" s="144" t="str">
        <f>IF('Application Budget'!A189&lt;&gt;"",'Application Budget'!A189,"")</f>
        <v/>
      </c>
      <c r="B189" s="145" t="str">
        <f>IF('Application Budget'!B189&lt;&gt;"",'Application Budget'!B189,"")</f>
        <v/>
      </c>
      <c r="C189" s="120" t="str">
        <f>IF('Application Budget'!C189&lt;&gt;"",'Application Budget'!C189,"")</f>
        <v/>
      </c>
      <c r="D189" s="182" t="str">
        <f>IF('Application Budget'!D189&lt;&gt;"",'Application Budget'!D189,"")</f>
        <v/>
      </c>
      <c r="E189" s="121">
        <f>IF('Application Budget'!E189&lt;&gt;"",'Application Budget'!E189,"")</f>
        <v>0</v>
      </c>
      <c r="F189" s="121" t="str">
        <f>IF('Application Budget'!F189&lt;&gt;"",'Application Budget'!F189,"")</f>
        <v/>
      </c>
      <c r="G189" s="318" t="str">
        <f>IF('Application Budget'!I189&lt;&gt;"",'Application Budget'!I189,"")</f>
        <v/>
      </c>
      <c r="H189" s="319"/>
      <c r="I189" s="172"/>
      <c r="J189" s="181"/>
      <c r="K189" s="17">
        <f t="shared" si="9"/>
        <v>0</v>
      </c>
      <c r="L189" s="171"/>
      <c r="M189" s="171"/>
      <c r="N189" s="109">
        <f t="shared" si="10"/>
        <v>0</v>
      </c>
      <c r="O189" s="172"/>
    </row>
    <row r="190" spans="1:15" s="61" customFormat="1" ht="10.199999999999999" x14ac:dyDescent="0.2">
      <c r="A190" s="144" t="str">
        <f>IF('Application Budget'!A190&lt;&gt;"",'Application Budget'!A190,"")</f>
        <v/>
      </c>
      <c r="B190" s="145" t="str">
        <f>IF('Application Budget'!B190&lt;&gt;"",'Application Budget'!B190,"")</f>
        <v/>
      </c>
      <c r="C190" s="120" t="str">
        <f>IF('Application Budget'!C190&lt;&gt;"",'Application Budget'!C190,"")</f>
        <v/>
      </c>
      <c r="D190" s="182" t="str">
        <f>IF('Application Budget'!D190&lt;&gt;"",'Application Budget'!D190,"")</f>
        <v/>
      </c>
      <c r="E190" s="121">
        <f>IF('Application Budget'!E190&lt;&gt;"",'Application Budget'!E190,"")</f>
        <v>0</v>
      </c>
      <c r="F190" s="121" t="str">
        <f>IF('Application Budget'!F190&lt;&gt;"",'Application Budget'!F190,"")</f>
        <v/>
      </c>
      <c r="G190" s="318" t="str">
        <f>IF('Application Budget'!I190&lt;&gt;"",'Application Budget'!I190,"")</f>
        <v/>
      </c>
      <c r="H190" s="319"/>
      <c r="I190" s="172"/>
      <c r="J190" s="181"/>
      <c r="K190" s="17">
        <f t="shared" si="9"/>
        <v>0</v>
      </c>
      <c r="L190" s="171"/>
      <c r="M190" s="171"/>
      <c r="N190" s="109">
        <f t="shared" si="10"/>
        <v>0</v>
      </c>
      <c r="O190" s="172"/>
    </row>
    <row r="191" spans="1:15" s="61" customFormat="1" ht="10.199999999999999" x14ac:dyDescent="0.2">
      <c r="A191" s="144" t="str">
        <f>IF('Application Budget'!A191&lt;&gt;"",'Application Budget'!A191,"")</f>
        <v/>
      </c>
      <c r="B191" s="145" t="str">
        <f>IF('Application Budget'!B191&lt;&gt;"",'Application Budget'!B191,"")</f>
        <v/>
      </c>
      <c r="C191" s="120" t="str">
        <f>IF('Application Budget'!C191&lt;&gt;"",'Application Budget'!C191,"")</f>
        <v/>
      </c>
      <c r="D191" s="182" t="str">
        <f>IF('Application Budget'!D191&lt;&gt;"",'Application Budget'!D191,"")</f>
        <v/>
      </c>
      <c r="E191" s="121">
        <f>IF('Application Budget'!E191&lt;&gt;"",'Application Budget'!E191,"")</f>
        <v>0</v>
      </c>
      <c r="F191" s="121" t="str">
        <f>IF('Application Budget'!F191&lt;&gt;"",'Application Budget'!F191,"")</f>
        <v/>
      </c>
      <c r="G191" s="318" t="str">
        <f>IF('Application Budget'!I191&lt;&gt;"",'Application Budget'!I191,"")</f>
        <v/>
      </c>
      <c r="H191" s="319"/>
      <c r="I191" s="172"/>
      <c r="J191" s="181"/>
      <c r="K191" s="17">
        <f t="shared" si="9"/>
        <v>0</v>
      </c>
      <c r="L191" s="171"/>
      <c r="M191" s="171"/>
      <c r="N191" s="109">
        <f t="shared" si="10"/>
        <v>0</v>
      </c>
      <c r="O191" s="172"/>
    </row>
    <row r="192" spans="1:15" s="61" customFormat="1" ht="10.199999999999999" x14ac:dyDescent="0.2">
      <c r="A192" s="144" t="str">
        <f>IF('Application Budget'!A192&lt;&gt;"",'Application Budget'!A192,"")</f>
        <v/>
      </c>
      <c r="B192" s="145" t="str">
        <f>IF('Application Budget'!B192&lt;&gt;"",'Application Budget'!B192,"")</f>
        <v/>
      </c>
      <c r="C192" s="120" t="str">
        <f>IF('Application Budget'!C192&lt;&gt;"",'Application Budget'!C192,"")</f>
        <v/>
      </c>
      <c r="D192" s="182" t="str">
        <f>IF('Application Budget'!D192&lt;&gt;"",'Application Budget'!D192,"")</f>
        <v/>
      </c>
      <c r="E192" s="121">
        <f>IF('Application Budget'!E192&lt;&gt;"",'Application Budget'!E192,"")</f>
        <v>0</v>
      </c>
      <c r="F192" s="121" t="str">
        <f>IF('Application Budget'!F192&lt;&gt;"",'Application Budget'!F192,"")</f>
        <v/>
      </c>
      <c r="G192" s="318" t="str">
        <f>IF('Application Budget'!I192&lt;&gt;"",'Application Budget'!I192,"")</f>
        <v/>
      </c>
      <c r="H192" s="319"/>
      <c r="I192" s="172"/>
      <c r="J192" s="181"/>
      <c r="K192" s="17">
        <f t="shared" si="9"/>
        <v>0</v>
      </c>
      <c r="L192" s="171"/>
      <c r="M192" s="171"/>
      <c r="N192" s="109">
        <f t="shared" si="10"/>
        <v>0</v>
      </c>
      <c r="O192" s="172"/>
    </row>
    <row r="193" spans="1:15" s="61" customFormat="1" ht="10.199999999999999" x14ac:dyDescent="0.2">
      <c r="A193" s="144" t="str">
        <f>IF('Application Budget'!A193&lt;&gt;"",'Application Budget'!A193,"")</f>
        <v/>
      </c>
      <c r="B193" s="145" t="str">
        <f>IF('Application Budget'!B193&lt;&gt;"",'Application Budget'!B193,"")</f>
        <v/>
      </c>
      <c r="C193" s="120" t="str">
        <f>IF('Application Budget'!C193&lt;&gt;"",'Application Budget'!C193,"")</f>
        <v/>
      </c>
      <c r="D193" s="182" t="str">
        <f>IF('Application Budget'!D193&lt;&gt;"",'Application Budget'!D193,"")</f>
        <v/>
      </c>
      <c r="E193" s="121">
        <f>IF('Application Budget'!E193&lt;&gt;"",'Application Budget'!E193,"")</f>
        <v>0</v>
      </c>
      <c r="F193" s="121" t="str">
        <f>IF('Application Budget'!F193&lt;&gt;"",'Application Budget'!F193,"")</f>
        <v/>
      </c>
      <c r="G193" s="318" t="str">
        <f>IF('Application Budget'!I193&lt;&gt;"",'Application Budget'!I193,"")</f>
        <v/>
      </c>
      <c r="H193" s="319"/>
      <c r="I193" s="172"/>
      <c r="J193" s="181"/>
      <c r="K193" s="17">
        <f t="shared" si="9"/>
        <v>0</v>
      </c>
      <c r="L193" s="171"/>
      <c r="M193" s="171"/>
      <c r="N193" s="109">
        <f t="shared" si="10"/>
        <v>0</v>
      </c>
      <c r="O193" s="172"/>
    </row>
    <row r="194" spans="1:15" s="61" customFormat="1" ht="10.199999999999999" x14ac:dyDescent="0.2">
      <c r="A194" s="144" t="str">
        <f>IF('Application Budget'!A194&lt;&gt;"",'Application Budget'!A194,"")</f>
        <v/>
      </c>
      <c r="B194" s="145" t="str">
        <f>IF('Application Budget'!B194&lt;&gt;"",'Application Budget'!B194,"")</f>
        <v/>
      </c>
      <c r="C194" s="120" t="str">
        <f>IF('Application Budget'!C194&lt;&gt;"",'Application Budget'!C194,"")</f>
        <v/>
      </c>
      <c r="D194" s="182" t="str">
        <f>IF('Application Budget'!D194&lt;&gt;"",'Application Budget'!D194,"")</f>
        <v/>
      </c>
      <c r="E194" s="121">
        <f>IF('Application Budget'!E194&lt;&gt;"",'Application Budget'!E194,"")</f>
        <v>0</v>
      </c>
      <c r="F194" s="121" t="str">
        <f>IF('Application Budget'!F194&lt;&gt;"",'Application Budget'!F194,"")</f>
        <v/>
      </c>
      <c r="G194" s="318" t="str">
        <f>IF('Application Budget'!I194&lt;&gt;"",'Application Budget'!I194,"")</f>
        <v/>
      </c>
      <c r="H194" s="319"/>
      <c r="I194" s="172"/>
      <c r="J194" s="181"/>
      <c r="K194" s="17">
        <f t="shared" si="9"/>
        <v>0</v>
      </c>
      <c r="L194" s="171"/>
      <c r="M194" s="171"/>
      <c r="N194" s="109">
        <f t="shared" si="10"/>
        <v>0</v>
      </c>
      <c r="O194" s="172"/>
    </row>
    <row r="195" spans="1:15" s="61" customFormat="1" ht="10.199999999999999" x14ac:dyDescent="0.2">
      <c r="A195" s="144" t="str">
        <f>IF('Application Budget'!A195&lt;&gt;"",'Application Budget'!A195,"")</f>
        <v/>
      </c>
      <c r="B195" s="145" t="str">
        <f>IF('Application Budget'!B195&lt;&gt;"",'Application Budget'!B195,"")</f>
        <v/>
      </c>
      <c r="C195" s="120" t="str">
        <f>IF('Application Budget'!C195&lt;&gt;"",'Application Budget'!C195,"")</f>
        <v/>
      </c>
      <c r="D195" s="182" t="str">
        <f>IF('Application Budget'!D195&lt;&gt;"",'Application Budget'!D195,"")</f>
        <v/>
      </c>
      <c r="E195" s="121">
        <f>IF('Application Budget'!E195&lt;&gt;"",'Application Budget'!E195,"")</f>
        <v>0</v>
      </c>
      <c r="F195" s="121" t="str">
        <f>IF('Application Budget'!F195&lt;&gt;"",'Application Budget'!F195,"")</f>
        <v/>
      </c>
      <c r="G195" s="318" t="str">
        <f>IF('Application Budget'!I195&lt;&gt;"",'Application Budget'!I195,"")</f>
        <v/>
      </c>
      <c r="H195" s="319"/>
      <c r="I195" s="172"/>
      <c r="J195" s="181"/>
      <c r="K195" s="17">
        <f t="shared" si="9"/>
        <v>0</v>
      </c>
      <c r="L195" s="171"/>
      <c r="M195" s="171"/>
      <c r="N195" s="109">
        <f t="shared" si="10"/>
        <v>0</v>
      </c>
      <c r="O195" s="172"/>
    </row>
    <row r="196" spans="1:15" s="61" customFormat="1" ht="10.199999999999999" x14ac:dyDescent="0.2">
      <c r="A196" s="144" t="str">
        <f>IF('Application Budget'!A196&lt;&gt;"",'Application Budget'!A196,"")</f>
        <v/>
      </c>
      <c r="B196" s="145" t="str">
        <f>IF('Application Budget'!B196&lt;&gt;"",'Application Budget'!B196,"")</f>
        <v/>
      </c>
      <c r="C196" s="120" t="str">
        <f>IF('Application Budget'!C196&lt;&gt;"",'Application Budget'!C196,"")</f>
        <v/>
      </c>
      <c r="D196" s="182" t="str">
        <f>IF('Application Budget'!D196&lt;&gt;"",'Application Budget'!D196,"")</f>
        <v/>
      </c>
      <c r="E196" s="121">
        <f>IF('Application Budget'!E196&lt;&gt;"",'Application Budget'!E196,"")</f>
        <v>0</v>
      </c>
      <c r="F196" s="121" t="str">
        <f>IF('Application Budget'!F196&lt;&gt;"",'Application Budget'!F196,"")</f>
        <v/>
      </c>
      <c r="G196" s="318" t="str">
        <f>IF('Application Budget'!I196&lt;&gt;"",'Application Budget'!I196,"")</f>
        <v/>
      </c>
      <c r="H196" s="319"/>
      <c r="I196" s="172"/>
      <c r="J196" s="181"/>
      <c r="K196" s="17">
        <f t="shared" si="9"/>
        <v>0</v>
      </c>
      <c r="L196" s="171"/>
      <c r="M196" s="171"/>
      <c r="N196" s="109">
        <f t="shared" si="10"/>
        <v>0</v>
      </c>
      <c r="O196" s="172"/>
    </row>
    <row r="197" spans="1:15" s="61" customFormat="1" ht="10.199999999999999" x14ac:dyDescent="0.2">
      <c r="A197" s="144" t="str">
        <f>IF('Application Budget'!A197&lt;&gt;"",'Application Budget'!A197,"")</f>
        <v/>
      </c>
      <c r="B197" s="145" t="str">
        <f>IF('Application Budget'!B197&lt;&gt;"",'Application Budget'!B197,"")</f>
        <v/>
      </c>
      <c r="C197" s="120" t="str">
        <f>IF('Application Budget'!C197&lt;&gt;"",'Application Budget'!C197,"")</f>
        <v/>
      </c>
      <c r="D197" s="182" t="str">
        <f>IF('Application Budget'!D197&lt;&gt;"",'Application Budget'!D197,"")</f>
        <v/>
      </c>
      <c r="E197" s="121">
        <f>IF('Application Budget'!E197&lt;&gt;"",'Application Budget'!E197,"")</f>
        <v>0</v>
      </c>
      <c r="F197" s="121" t="str">
        <f>IF('Application Budget'!F197&lt;&gt;"",'Application Budget'!F197,"")</f>
        <v/>
      </c>
      <c r="G197" s="318" t="str">
        <f>IF('Application Budget'!I197&lt;&gt;"",'Application Budget'!I197,"")</f>
        <v/>
      </c>
      <c r="H197" s="319"/>
      <c r="I197" s="172"/>
      <c r="J197" s="181"/>
      <c r="K197" s="17">
        <f t="shared" si="9"/>
        <v>0</v>
      </c>
      <c r="L197" s="171"/>
      <c r="M197" s="171"/>
      <c r="N197" s="109">
        <f t="shared" si="10"/>
        <v>0</v>
      </c>
      <c r="O197" s="172"/>
    </row>
    <row r="198" spans="1:15" s="61" customFormat="1" ht="10.199999999999999" x14ac:dyDescent="0.2">
      <c r="A198" s="144" t="str">
        <f>IF('Application Budget'!A198&lt;&gt;"",'Application Budget'!A198,"")</f>
        <v/>
      </c>
      <c r="B198" s="145" t="str">
        <f>IF('Application Budget'!B198&lt;&gt;"",'Application Budget'!B198,"")</f>
        <v/>
      </c>
      <c r="C198" s="120" t="str">
        <f>IF('Application Budget'!C198&lt;&gt;"",'Application Budget'!C198,"")</f>
        <v/>
      </c>
      <c r="D198" s="182" t="str">
        <f>IF('Application Budget'!D198&lt;&gt;"",'Application Budget'!D198,"")</f>
        <v/>
      </c>
      <c r="E198" s="121">
        <f>IF('Application Budget'!E198&lt;&gt;"",'Application Budget'!E198,"")</f>
        <v>0</v>
      </c>
      <c r="F198" s="121" t="str">
        <f>IF('Application Budget'!F198&lt;&gt;"",'Application Budget'!F198,"")</f>
        <v/>
      </c>
      <c r="G198" s="318" t="str">
        <f>IF('Application Budget'!I198&lt;&gt;"",'Application Budget'!I198,"")</f>
        <v/>
      </c>
      <c r="H198" s="319"/>
      <c r="I198" s="172"/>
      <c r="J198" s="181"/>
      <c r="K198" s="17">
        <f t="shared" si="9"/>
        <v>0</v>
      </c>
      <c r="L198" s="171"/>
      <c r="M198" s="171"/>
      <c r="N198" s="109">
        <f t="shared" si="10"/>
        <v>0</v>
      </c>
      <c r="O198" s="172"/>
    </row>
    <row r="199" spans="1:15" s="61" customFormat="1" ht="10.199999999999999" x14ac:dyDescent="0.2">
      <c r="A199" s="144" t="str">
        <f>IF('Application Budget'!A199&lt;&gt;"",'Application Budget'!A199,"")</f>
        <v/>
      </c>
      <c r="B199" s="145" t="str">
        <f>IF('Application Budget'!B199&lt;&gt;"",'Application Budget'!B199,"")</f>
        <v/>
      </c>
      <c r="C199" s="120" t="str">
        <f>IF('Application Budget'!C199&lt;&gt;"",'Application Budget'!C199,"")</f>
        <v/>
      </c>
      <c r="D199" s="182" t="str">
        <f>IF('Application Budget'!D199&lt;&gt;"",'Application Budget'!D199,"")</f>
        <v/>
      </c>
      <c r="E199" s="121">
        <f>IF('Application Budget'!E199&lt;&gt;"",'Application Budget'!E199,"")</f>
        <v>0</v>
      </c>
      <c r="F199" s="121" t="str">
        <f>IF('Application Budget'!F199&lt;&gt;"",'Application Budget'!F199,"")</f>
        <v/>
      </c>
      <c r="G199" s="318" t="str">
        <f>IF('Application Budget'!I199&lt;&gt;"",'Application Budget'!I199,"")</f>
        <v/>
      </c>
      <c r="H199" s="319"/>
      <c r="I199" s="172"/>
      <c r="J199" s="181"/>
      <c r="K199" s="17">
        <f t="shared" si="9"/>
        <v>0</v>
      </c>
      <c r="L199" s="171"/>
      <c r="M199" s="171"/>
      <c r="N199" s="109">
        <f t="shared" si="10"/>
        <v>0</v>
      </c>
      <c r="O199" s="172"/>
    </row>
    <row r="200" spans="1:15" s="61" customFormat="1" ht="10.199999999999999" x14ac:dyDescent="0.2">
      <c r="A200" s="144" t="str">
        <f>IF('Application Budget'!A200&lt;&gt;"",'Application Budget'!A200,"")</f>
        <v/>
      </c>
      <c r="B200" s="145" t="str">
        <f>IF('Application Budget'!B200&lt;&gt;"",'Application Budget'!B200,"")</f>
        <v/>
      </c>
      <c r="C200" s="120" t="str">
        <f>IF('Application Budget'!C200&lt;&gt;"",'Application Budget'!C200,"")</f>
        <v/>
      </c>
      <c r="D200" s="182" t="str">
        <f>IF('Application Budget'!D200&lt;&gt;"",'Application Budget'!D200,"")</f>
        <v/>
      </c>
      <c r="E200" s="121">
        <f>IF('Application Budget'!E200&lt;&gt;"",'Application Budget'!E200,"")</f>
        <v>0</v>
      </c>
      <c r="F200" s="121" t="str">
        <f>IF('Application Budget'!F200&lt;&gt;"",'Application Budget'!F200,"")</f>
        <v/>
      </c>
      <c r="G200" s="318" t="str">
        <f>IF('Application Budget'!I200&lt;&gt;"",'Application Budget'!I200,"")</f>
        <v/>
      </c>
      <c r="H200" s="319"/>
      <c r="I200" s="172"/>
      <c r="J200" s="181"/>
      <c r="K200" s="17">
        <f t="shared" si="9"/>
        <v>0</v>
      </c>
      <c r="L200" s="171"/>
      <c r="M200" s="171"/>
      <c r="N200" s="109">
        <f t="shared" si="10"/>
        <v>0</v>
      </c>
      <c r="O200" s="172"/>
    </row>
    <row r="201" spans="1:15" s="61" customFormat="1" ht="10.199999999999999" x14ac:dyDescent="0.2">
      <c r="A201" s="144" t="str">
        <f>IF('Application Budget'!A201&lt;&gt;"",'Application Budget'!A201,"")</f>
        <v/>
      </c>
      <c r="B201" s="145" t="str">
        <f>IF('Application Budget'!B201&lt;&gt;"",'Application Budget'!B201,"")</f>
        <v/>
      </c>
      <c r="C201" s="120" t="str">
        <f>IF('Application Budget'!C201&lt;&gt;"",'Application Budget'!C201,"")</f>
        <v/>
      </c>
      <c r="D201" s="182" t="str">
        <f>IF('Application Budget'!D201&lt;&gt;"",'Application Budget'!D201,"")</f>
        <v/>
      </c>
      <c r="E201" s="121">
        <f>IF('Application Budget'!E201&lt;&gt;"",'Application Budget'!E201,"")</f>
        <v>0</v>
      </c>
      <c r="F201" s="121" t="str">
        <f>IF('Application Budget'!F201&lt;&gt;"",'Application Budget'!F201,"")</f>
        <v/>
      </c>
      <c r="G201" s="318" t="str">
        <f>IF('Application Budget'!I201&lt;&gt;"",'Application Budget'!I201,"")</f>
        <v/>
      </c>
      <c r="H201" s="319"/>
      <c r="I201" s="172"/>
      <c r="J201" s="181"/>
      <c r="K201" s="17">
        <f t="shared" si="9"/>
        <v>0</v>
      </c>
      <c r="L201" s="171"/>
      <c r="M201" s="171"/>
      <c r="N201" s="109">
        <f t="shared" si="10"/>
        <v>0</v>
      </c>
      <c r="O201" s="172"/>
    </row>
    <row r="202" spans="1:15" s="61" customFormat="1" ht="10.199999999999999" x14ac:dyDescent="0.2">
      <c r="A202" s="144" t="str">
        <f>IF('Application Budget'!A202&lt;&gt;"",'Application Budget'!A202,"")</f>
        <v/>
      </c>
      <c r="B202" s="145" t="str">
        <f>IF('Application Budget'!B202&lt;&gt;"",'Application Budget'!B202,"")</f>
        <v/>
      </c>
      <c r="C202" s="120" t="str">
        <f>IF('Application Budget'!C202&lt;&gt;"",'Application Budget'!C202,"")</f>
        <v/>
      </c>
      <c r="D202" s="182" t="str">
        <f>IF('Application Budget'!D202&lt;&gt;"",'Application Budget'!D202,"")</f>
        <v/>
      </c>
      <c r="E202" s="121">
        <f>IF('Application Budget'!E202&lt;&gt;"",'Application Budget'!E202,"")</f>
        <v>0</v>
      </c>
      <c r="F202" s="121" t="str">
        <f>IF('Application Budget'!F202&lt;&gt;"",'Application Budget'!F202,"")</f>
        <v/>
      </c>
      <c r="G202" s="318" t="str">
        <f>IF('Application Budget'!I202&lt;&gt;"",'Application Budget'!I202,"")</f>
        <v/>
      </c>
      <c r="H202" s="319"/>
      <c r="I202" s="172"/>
      <c r="J202" s="181"/>
      <c r="K202" s="17">
        <f t="shared" si="9"/>
        <v>0</v>
      </c>
      <c r="L202" s="171"/>
      <c r="M202" s="171"/>
      <c r="N202" s="109">
        <f t="shared" si="10"/>
        <v>0</v>
      </c>
      <c r="O202" s="172"/>
    </row>
    <row r="203" spans="1:15" s="61" customFormat="1" ht="10.199999999999999" x14ac:dyDescent="0.2">
      <c r="A203" s="144" t="str">
        <f>IF('Application Budget'!A203&lt;&gt;"",'Application Budget'!A203,"")</f>
        <v/>
      </c>
      <c r="B203" s="145" t="str">
        <f>IF('Application Budget'!B203&lt;&gt;"",'Application Budget'!B203,"")</f>
        <v/>
      </c>
      <c r="C203" s="120" t="str">
        <f>IF('Application Budget'!C203&lt;&gt;"",'Application Budget'!C203,"")</f>
        <v/>
      </c>
      <c r="D203" s="182" t="str">
        <f>IF('Application Budget'!D203&lt;&gt;"",'Application Budget'!D203,"")</f>
        <v/>
      </c>
      <c r="E203" s="121">
        <f>IF('Application Budget'!E203&lt;&gt;"",'Application Budget'!E203,"")</f>
        <v>0</v>
      </c>
      <c r="F203" s="121" t="str">
        <f>IF('Application Budget'!F203&lt;&gt;"",'Application Budget'!F203,"")</f>
        <v/>
      </c>
      <c r="G203" s="318" t="str">
        <f>IF('Application Budget'!I203&lt;&gt;"",'Application Budget'!I203,"")</f>
        <v/>
      </c>
      <c r="H203" s="319"/>
      <c r="I203" s="172"/>
      <c r="J203" s="181"/>
      <c r="K203" s="17">
        <f t="shared" si="9"/>
        <v>0</v>
      </c>
      <c r="L203" s="171"/>
      <c r="M203" s="171"/>
      <c r="N203" s="109">
        <f t="shared" si="10"/>
        <v>0</v>
      </c>
      <c r="O203" s="172"/>
    </row>
    <row r="204" spans="1:15" s="61" customFormat="1" ht="10.199999999999999" x14ac:dyDescent="0.2">
      <c r="A204" s="144" t="str">
        <f>IF('Application Budget'!A204&lt;&gt;"",'Application Budget'!A204,"")</f>
        <v/>
      </c>
      <c r="B204" s="145" t="str">
        <f>IF('Application Budget'!B204&lt;&gt;"",'Application Budget'!B204,"")</f>
        <v/>
      </c>
      <c r="C204" s="120" t="str">
        <f>IF('Application Budget'!C204&lt;&gt;"",'Application Budget'!C204,"")</f>
        <v/>
      </c>
      <c r="D204" s="182" t="str">
        <f>IF('Application Budget'!D204&lt;&gt;"",'Application Budget'!D204,"")</f>
        <v/>
      </c>
      <c r="E204" s="121">
        <f>IF('Application Budget'!E204&lt;&gt;"",'Application Budget'!E204,"")</f>
        <v>0</v>
      </c>
      <c r="F204" s="121" t="str">
        <f>IF('Application Budget'!F204&lt;&gt;"",'Application Budget'!F204,"")</f>
        <v/>
      </c>
      <c r="G204" s="318" t="str">
        <f>IF('Application Budget'!I204&lt;&gt;"",'Application Budget'!I204,"")</f>
        <v/>
      </c>
      <c r="H204" s="319"/>
      <c r="I204" s="172"/>
      <c r="J204" s="181"/>
      <c r="K204" s="17">
        <f t="shared" si="9"/>
        <v>0</v>
      </c>
      <c r="L204" s="171"/>
      <c r="M204" s="171"/>
      <c r="N204" s="109">
        <f t="shared" si="10"/>
        <v>0</v>
      </c>
      <c r="O204" s="172"/>
    </row>
    <row r="205" spans="1:15" s="61" customFormat="1" ht="10.199999999999999" x14ac:dyDescent="0.2">
      <c r="A205" s="144" t="str">
        <f>IF('Application Budget'!A205&lt;&gt;"",'Application Budget'!A205,"")</f>
        <v/>
      </c>
      <c r="B205" s="145" t="str">
        <f>IF('Application Budget'!B205&lt;&gt;"",'Application Budget'!B205,"")</f>
        <v/>
      </c>
      <c r="C205" s="120" t="str">
        <f>IF('Application Budget'!C205&lt;&gt;"",'Application Budget'!C205,"")</f>
        <v/>
      </c>
      <c r="D205" s="182" t="str">
        <f>IF('Application Budget'!D205&lt;&gt;"",'Application Budget'!D205,"")</f>
        <v/>
      </c>
      <c r="E205" s="121">
        <f>IF('Application Budget'!E205&lt;&gt;"",'Application Budget'!E205,"")</f>
        <v>0</v>
      </c>
      <c r="F205" s="121" t="str">
        <f>IF('Application Budget'!F205&lt;&gt;"",'Application Budget'!F205,"")</f>
        <v/>
      </c>
      <c r="G205" s="318" t="str">
        <f>IF('Application Budget'!I205&lt;&gt;"",'Application Budget'!I205,"")</f>
        <v/>
      </c>
      <c r="H205" s="319"/>
      <c r="I205" s="172"/>
      <c r="J205" s="181"/>
      <c r="K205" s="17">
        <f t="shared" si="9"/>
        <v>0</v>
      </c>
      <c r="L205" s="171"/>
      <c r="M205" s="171"/>
      <c r="N205" s="109">
        <f t="shared" si="10"/>
        <v>0</v>
      </c>
      <c r="O205" s="172"/>
    </row>
    <row r="206" spans="1:15" s="61" customFormat="1" ht="10.199999999999999" x14ac:dyDescent="0.2">
      <c r="A206" s="144" t="str">
        <f>IF('Application Budget'!A206&lt;&gt;"",'Application Budget'!A206,"")</f>
        <v/>
      </c>
      <c r="B206" s="145" t="str">
        <f>IF('Application Budget'!B206&lt;&gt;"",'Application Budget'!B206,"")</f>
        <v/>
      </c>
      <c r="C206" s="120" t="str">
        <f>IF('Application Budget'!C206&lt;&gt;"",'Application Budget'!C206,"")</f>
        <v/>
      </c>
      <c r="D206" s="182" t="str">
        <f>IF('Application Budget'!D206&lt;&gt;"",'Application Budget'!D206,"")</f>
        <v/>
      </c>
      <c r="E206" s="121">
        <f>IF('Application Budget'!E206&lt;&gt;"",'Application Budget'!E206,"")</f>
        <v>0</v>
      </c>
      <c r="F206" s="121" t="str">
        <f>IF('Application Budget'!F206&lt;&gt;"",'Application Budget'!F206,"")</f>
        <v/>
      </c>
      <c r="G206" s="318" t="str">
        <f>IF('Application Budget'!I206&lt;&gt;"",'Application Budget'!I206,"")</f>
        <v/>
      </c>
      <c r="H206" s="319"/>
      <c r="I206" s="172"/>
      <c r="J206" s="181"/>
      <c r="K206" s="17">
        <f t="shared" si="9"/>
        <v>0</v>
      </c>
      <c r="L206" s="171"/>
      <c r="M206" s="171"/>
      <c r="N206" s="109">
        <f t="shared" si="10"/>
        <v>0</v>
      </c>
      <c r="O206" s="172"/>
    </row>
    <row r="207" spans="1:15" s="61" customFormat="1" ht="10.199999999999999" x14ac:dyDescent="0.2">
      <c r="A207" s="144" t="str">
        <f>IF('Application Budget'!A207&lt;&gt;"",'Application Budget'!A207,"")</f>
        <v/>
      </c>
      <c r="B207" s="145" t="str">
        <f>IF('Application Budget'!B207&lt;&gt;"",'Application Budget'!B207,"")</f>
        <v/>
      </c>
      <c r="C207" s="120" t="str">
        <f>IF('Application Budget'!C207&lt;&gt;"",'Application Budget'!C207,"")</f>
        <v/>
      </c>
      <c r="D207" s="182" t="str">
        <f>IF('Application Budget'!D207&lt;&gt;"",'Application Budget'!D207,"")</f>
        <v/>
      </c>
      <c r="E207" s="121">
        <f>IF('Application Budget'!E207&lt;&gt;"",'Application Budget'!E207,"")</f>
        <v>0</v>
      </c>
      <c r="F207" s="121" t="str">
        <f>IF('Application Budget'!F207&lt;&gt;"",'Application Budget'!F207,"")</f>
        <v/>
      </c>
      <c r="G207" s="318" t="str">
        <f>IF('Application Budget'!I207&lt;&gt;"",'Application Budget'!I207,"")</f>
        <v/>
      </c>
      <c r="H207" s="319"/>
      <c r="I207" s="172"/>
      <c r="J207" s="181"/>
      <c r="K207" s="17">
        <f t="shared" si="9"/>
        <v>0</v>
      </c>
      <c r="L207" s="171"/>
      <c r="M207" s="171"/>
      <c r="N207" s="109">
        <f t="shared" si="10"/>
        <v>0</v>
      </c>
      <c r="O207" s="172"/>
    </row>
    <row r="208" spans="1:15" s="61" customFormat="1" ht="10.199999999999999" x14ac:dyDescent="0.2">
      <c r="A208" s="144" t="str">
        <f>IF('Application Budget'!A208&lt;&gt;"",'Application Budget'!A208,"")</f>
        <v/>
      </c>
      <c r="B208" s="145" t="str">
        <f>IF('Application Budget'!B208&lt;&gt;"",'Application Budget'!B208,"")</f>
        <v/>
      </c>
      <c r="C208" s="120" t="str">
        <f>IF('Application Budget'!C208&lt;&gt;"",'Application Budget'!C208,"")</f>
        <v/>
      </c>
      <c r="D208" s="182" t="str">
        <f>IF('Application Budget'!D208&lt;&gt;"",'Application Budget'!D208,"")</f>
        <v/>
      </c>
      <c r="E208" s="121">
        <f>IF('Application Budget'!E208&lt;&gt;"",'Application Budget'!E208,"")</f>
        <v>0</v>
      </c>
      <c r="F208" s="121" t="str">
        <f>IF('Application Budget'!F208&lt;&gt;"",'Application Budget'!F208,"")</f>
        <v/>
      </c>
      <c r="G208" s="318" t="str">
        <f>IF('Application Budget'!I208&lt;&gt;"",'Application Budget'!I208,"")</f>
        <v/>
      </c>
      <c r="H208" s="319"/>
      <c r="I208" s="172"/>
      <c r="J208" s="181"/>
      <c r="K208" s="17">
        <f t="shared" si="9"/>
        <v>0</v>
      </c>
      <c r="L208" s="171"/>
      <c r="M208" s="171"/>
      <c r="N208" s="109">
        <f t="shared" si="10"/>
        <v>0</v>
      </c>
      <c r="O208" s="172"/>
    </row>
    <row r="209" spans="1:15" s="61" customFormat="1" ht="10.199999999999999" x14ac:dyDescent="0.2">
      <c r="A209" s="144" t="str">
        <f>IF('Application Budget'!A209&lt;&gt;"",'Application Budget'!A209,"")</f>
        <v/>
      </c>
      <c r="B209" s="145" t="str">
        <f>IF('Application Budget'!B209&lt;&gt;"",'Application Budget'!B209,"")</f>
        <v/>
      </c>
      <c r="C209" s="120" t="str">
        <f>IF('Application Budget'!C209&lt;&gt;"",'Application Budget'!C209,"")</f>
        <v/>
      </c>
      <c r="D209" s="182" t="str">
        <f>IF('Application Budget'!D209&lt;&gt;"",'Application Budget'!D209,"")</f>
        <v/>
      </c>
      <c r="E209" s="121">
        <f>IF('Application Budget'!E209&lt;&gt;"",'Application Budget'!E209,"")</f>
        <v>0</v>
      </c>
      <c r="F209" s="121" t="str">
        <f>IF('Application Budget'!F209&lt;&gt;"",'Application Budget'!F209,"")</f>
        <v/>
      </c>
      <c r="G209" s="318" t="str">
        <f>IF('Application Budget'!I209&lt;&gt;"",'Application Budget'!I209,"")</f>
        <v/>
      </c>
      <c r="H209" s="319"/>
      <c r="I209" s="172"/>
      <c r="J209" s="181"/>
      <c r="K209" s="17">
        <f t="shared" ref="K209:K215" si="11">ROUND((I209*J209),0)</f>
        <v>0</v>
      </c>
      <c r="L209" s="171"/>
      <c r="M209" s="171"/>
      <c r="N209" s="109">
        <f t="shared" ref="N209:N215" si="12">SUM(K209,L209,M209)</f>
        <v>0</v>
      </c>
      <c r="O209" s="172"/>
    </row>
    <row r="210" spans="1:15" s="61" customFormat="1" ht="10.199999999999999" x14ac:dyDescent="0.2">
      <c r="A210" s="144" t="str">
        <f>IF('Application Budget'!A210&lt;&gt;"",'Application Budget'!A210,"")</f>
        <v/>
      </c>
      <c r="B210" s="145"/>
      <c r="C210" s="120" t="str">
        <f>IF('Application Budget'!C210&lt;&gt;"",'Application Budget'!C210,"")</f>
        <v/>
      </c>
      <c r="D210" s="182" t="str">
        <f>IF('Application Budget'!D210&lt;&gt;"",'Application Budget'!D210,"")</f>
        <v/>
      </c>
      <c r="E210" s="121">
        <f>IF('Application Budget'!E210&lt;&gt;"",'Application Budget'!E210,"")</f>
        <v>0</v>
      </c>
      <c r="F210" s="121" t="str">
        <f>IF('Application Budget'!F210&lt;&gt;"",'Application Budget'!F210,"")</f>
        <v/>
      </c>
      <c r="G210" s="318" t="str">
        <f>IF('Application Budget'!I210&lt;&gt;"",'Application Budget'!I210,"")</f>
        <v/>
      </c>
      <c r="H210" s="319"/>
      <c r="I210" s="172"/>
      <c r="J210" s="181"/>
      <c r="K210" s="17">
        <f t="shared" si="11"/>
        <v>0</v>
      </c>
      <c r="L210" s="171"/>
      <c r="M210" s="171"/>
      <c r="N210" s="109">
        <f t="shared" si="12"/>
        <v>0</v>
      </c>
      <c r="O210" s="172"/>
    </row>
    <row r="211" spans="1:15" s="61" customFormat="1" ht="10.199999999999999" x14ac:dyDescent="0.2">
      <c r="A211" s="144" t="str">
        <f>IF('Application Budget'!A211&lt;&gt;"",'Application Budget'!A211,"")</f>
        <v/>
      </c>
      <c r="B211" s="145" t="str">
        <f>IF('Application Budget'!B211&lt;&gt;"",'Application Budget'!B211,"")</f>
        <v/>
      </c>
      <c r="C211" s="120" t="str">
        <f>IF('Application Budget'!C211&lt;&gt;"",'Application Budget'!C211,"")</f>
        <v/>
      </c>
      <c r="D211" s="182" t="str">
        <f>IF('Application Budget'!D211&lt;&gt;"",'Application Budget'!D211,"")</f>
        <v/>
      </c>
      <c r="E211" s="121">
        <f>IF('Application Budget'!E211&lt;&gt;"",'Application Budget'!E211,"")</f>
        <v>0</v>
      </c>
      <c r="F211" s="121" t="str">
        <f>IF('Application Budget'!F211&lt;&gt;"",'Application Budget'!F211,"")</f>
        <v/>
      </c>
      <c r="G211" s="318" t="str">
        <f>IF('Application Budget'!I211&lt;&gt;"",'Application Budget'!I211,"")</f>
        <v/>
      </c>
      <c r="H211" s="319"/>
      <c r="I211" s="172"/>
      <c r="J211" s="181"/>
      <c r="K211" s="17">
        <f t="shared" si="11"/>
        <v>0</v>
      </c>
      <c r="L211" s="171"/>
      <c r="M211" s="171"/>
      <c r="N211" s="109">
        <f t="shared" si="12"/>
        <v>0</v>
      </c>
      <c r="O211" s="172"/>
    </row>
    <row r="212" spans="1:15" s="61" customFormat="1" ht="10.199999999999999" x14ac:dyDescent="0.2">
      <c r="A212" s="144" t="str">
        <f>IF('Application Budget'!A212&lt;&gt;"",'Application Budget'!A212,"")</f>
        <v/>
      </c>
      <c r="B212" s="145" t="str">
        <f>IF('Application Budget'!B212&lt;&gt;"",'Application Budget'!B212,"")</f>
        <v/>
      </c>
      <c r="C212" s="120" t="str">
        <f>IF('Application Budget'!C212&lt;&gt;"",'Application Budget'!C212,"")</f>
        <v/>
      </c>
      <c r="D212" s="182" t="str">
        <f>IF('Application Budget'!D212&lt;&gt;"",'Application Budget'!D212,"")</f>
        <v/>
      </c>
      <c r="E212" s="121">
        <f>IF('Application Budget'!E212&lt;&gt;"",'Application Budget'!E212,"")</f>
        <v>0</v>
      </c>
      <c r="F212" s="121" t="str">
        <f>IF('Application Budget'!F212&lt;&gt;"",'Application Budget'!F212,"")</f>
        <v/>
      </c>
      <c r="G212" s="318" t="str">
        <f>IF('Application Budget'!I212&lt;&gt;"",'Application Budget'!I212,"")</f>
        <v/>
      </c>
      <c r="H212" s="319"/>
      <c r="I212" s="172"/>
      <c r="J212" s="181"/>
      <c r="K212" s="17">
        <f t="shared" si="11"/>
        <v>0</v>
      </c>
      <c r="L212" s="171"/>
      <c r="M212" s="171"/>
      <c r="N212" s="109">
        <f t="shared" si="12"/>
        <v>0</v>
      </c>
      <c r="O212" s="172"/>
    </row>
    <row r="213" spans="1:15" s="61" customFormat="1" ht="10.199999999999999" x14ac:dyDescent="0.2">
      <c r="A213" s="144" t="str">
        <f>IF('Application Budget'!A213&lt;&gt;"",'Application Budget'!A213,"")</f>
        <v/>
      </c>
      <c r="B213" s="145" t="str">
        <f>IF('Application Budget'!B213&lt;&gt;"",'Application Budget'!B213,"")</f>
        <v/>
      </c>
      <c r="C213" s="120" t="str">
        <f>IF('Application Budget'!C213&lt;&gt;"",'Application Budget'!C213,"")</f>
        <v/>
      </c>
      <c r="D213" s="182" t="str">
        <f>IF('Application Budget'!D213&lt;&gt;"",'Application Budget'!D213,"")</f>
        <v/>
      </c>
      <c r="E213" s="121">
        <f>IF('Application Budget'!E213&lt;&gt;"",'Application Budget'!E213,"")</f>
        <v>0</v>
      </c>
      <c r="F213" s="121" t="str">
        <f>IF('Application Budget'!F213&lt;&gt;"",'Application Budget'!F213,"")</f>
        <v/>
      </c>
      <c r="G213" s="318" t="str">
        <f>IF('Application Budget'!I213&lt;&gt;"",'Application Budget'!I213,"")</f>
        <v/>
      </c>
      <c r="H213" s="319"/>
      <c r="I213" s="172"/>
      <c r="J213" s="181"/>
      <c r="K213" s="17">
        <f t="shared" si="11"/>
        <v>0</v>
      </c>
      <c r="L213" s="171"/>
      <c r="M213" s="171"/>
      <c r="N213" s="109">
        <f t="shared" si="12"/>
        <v>0</v>
      </c>
      <c r="O213" s="172"/>
    </row>
    <row r="214" spans="1:15" s="61" customFormat="1" ht="10.199999999999999" x14ac:dyDescent="0.2">
      <c r="A214" s="144" t="str">
        <f>IF('Application Budget'!A214&lt;&gt;"",'Application Budget'!A214,"")</f>
        <v/>
      </c>
      <c r="B214" s="145" t="str">
        <f>IF('Application Budget'!B214&lt;&gt;"",'Application Budget'!B214,"")</f>
        <v/>
      </c>
      <c r="C214" s="120" t="str">
        <f>IF('Application Budget'!C214&lt;&gt;"",'Application Budget'!C214,"")</f>
        <v/>
      </c>
      <c r="D214" s="182" t="str">
        <f>IF('Application Budget'!D214&lt;&gt;"",'Application Budget'!D214,"")</f>
        <v/>
      </c>
      <c r="E214" s="121">
        <f>IF('Application Budget'!E214&lt;&gt;"",'Application Budget'!E214,"")</f>
        <v>0</v>
      </c>
      <c r="F214" s="121" t="str">
        <f>IF('Application Budget'!F214&lt;&gt;"",'Application Budget'!F214,"")</f>
        <v/>
      </c>
      <c r="G214" s="318" t="str">
        <f>IF('Application Budget'!I214&lt;&gt;"",'Application Budget'!I214,"")</f>
        <v/>
      </c>
      <c r="H214" s="319"/>
      <c r="I214" s="172"/>
      <c r="J214" s="181"/>
      <c r="K214" s="17">
        <f t="shared" si="11"/>
        <v>0</v>
      </c>
      <c r="L214" s="171"/>
      <c r="M214" s="171"/>
      <c r="N214" s="109">
        <f t="shared" si="12"/>
        <v>0</v>
      </c>
      <c r="O214" s="172"/>
    </row>
    <row r="215" spans="1:15" s="61" customFormat="1" ht="10.199999999999999" x14ac:dyDescent="0.2">
      <c r="A215" s="144" t="str">
        <f>IF('Application Budget'!A215&lt;&gt;"",'Application Budget'!A215,"")</f>
        <v/>
      </c>
      <c r="B215" s="145" t="str">
        <f>IF('Application Budget'!B215&lt;&gt;"",'Application Budget'!B215,"")</f>
        <v/>
      </c>
      <c r="C215" s="120" t="str">
        <f>IF('Application Budget'!C215&lt;&gt;"",'Application Budget'!C215,"")</f>
        <v/>
      </c>
      <c r="D215" s="182" t="str">
        <f>IF('Application Budget'!D215&lt;&gt;"",'Application Budget'!D215,"")</f>
        <v/>
      </c>
      <c r="E215" s="121">
        <f>IF('Application Budget'!E215&lt;&gt;"",'Application Budget'!E215,"")</f>
        <v>0</v>
      </c>
      <c r="F215" s="121" t="str">
        <f>IF('Application Budget'!F215&lt;&gt;"",'Application Budget'!F215,"")</f>
        <v/>
      </c>
      <c r="G215" s="318" t="str">
        <f>IF('Application Budget'!I215&lt;&gt;"",'Application Budget'!I215,"")</f>
        <v/>
      </c>
      <c r="H215" s="319"/>
      <c r="I215" s="172"/>
      <c r="J215" s="181"/>
      <c r="K215" s="17">
        <f t="shared" si="11"/>
        <v>0</v>
      </c>
      <c r="L215" s="171"/>
      <c r="M215" s="171"/>
      <c r="N215" s="109">
        <f t="shared" si="12"/>
        <v>0</v>
      </c>
      <c r="O215" s="172"/>
    </row>
    <row r="216" spans="1:15" x14ac:dyDescent="0.25">
      <c r="D216" s="59"/>
      <c r="G216" s="59"/>
      <c r="H216" s="241"/>
    </row>
    <row r="217" spans="1:15" x14ac:dyDescent="0.25">
      <c r="D217" s="59"/>
      <c r="G217" s="59"/>
      <c r="H217" s="241"/>
    </row>
    <row r="218" spans="1:15" x14ac:dyDescent="0.25">
      <c r="D218" s="59"/>
      <c r="G218" s="59"/>
      <c r="H218" s="241"/>
    </row>
    <row r="219" spans="1:15" x14ac:dyDescent="0.25">
      <c r="D219" s="59"/>
      <c r="G219" s="59"/>
      <c r="H219" s="241"/>
    </row>
    <row r="220" spans="1:15" x14ac:dyDescent="0.25">
      <c r="D220" s="59"/>
      <c r="G220" s="59"/>
      <c r="H220" s="59"/>
    </row>
    <row r="221" spans="1:15" x14ac:dyDescent="0.25">
      <c r="D221" s="59"/>
      <c r="G221" s="59"/>
      <c r="H221" s="59"/>
    </row>
    <row r="222" spans="1:15" x14ac:dyDescent="0.25">
      <c r="D222" s="59"/>
      <c r="G222" s="59"/>
      <c r="H222" s="59"/>
    </row>
    <row r="223" spans="1:15" x14ac:dyDescent="0.25">
      <c r="D223" s="59"/>
      <c r="G223" s="59"/>
      <c r="H223" s="59"/>
    </row>
  </sheetData>
  <sheetProtection algorithmName="SHA-512" hashValue="ynYl0vM3CveZKM0LLtPWR6kb024IGXgovvhpFGL6CRTnVWRPppKcL5cgFGwpxP+YYZJKiSyuAhin3UiVBuDSIQ==" saltValue="A+c2/Uvu9Xt6NEPxsYG3iw==" spinCount="100000" sheet="1" objects="1" scenarios="1"/>
  <mergeCells count="213">
    <mergeCell ref="G214:H214"/>
    <mergeCell ref="G215:H215"/>
    <mergeCell ref="G34:H34"/>
    <mergeCell ref="G209:H209"/>
    <mergeCell ref="G210:H210"/>
    <mergeCell ref="G211:H211"/>
    <mergeCell ref="G212:H212"/>
    <mergeCell ref="G213:H213"/>
    <mergeCell ref="G204:H204"/>
    <mergeCell ref="G205:H205"/>
    <mergeCell ref="G206:H206"/>
    <mergeCell ref="G207:H207"/>
    <mergeCell ref="G208:H208"/>
    <mergeCell ref="G199:H199"/>
    <mergeCell ref="G200:H200"/>
    <mergeCell ref="G201:H201"/>
    <mergeCell ref="G202:H202"/>
    <mergeCell ref="G203:H203"/>
    <mergeCell ref="G194:H194"/>
    <mergeCell ref="G195:H195"/>
    <mergeCell ref="G196:H196"/>
    <mergeCell ref="G197:H197"/>
    <mergeCell ref="G198:H198"/>
    <mergeCell ref="G189:H189"/>
    <mergeCell ref="G190:H190"/>
    <mergeCell ref="G191:H191"/>
    <mergeCell ref="G192:H192"/>
    <mergeCell ref="G193:H193"/>
    <mergeCell ref="G184:H184"/>
    <mergeCell ref="G185:H185"/>
    <mergeCell ref="G186:H186"/>
    <mergeCell ref="G187:H187"/>
    <mergeCell ref="G188:H188"/>
    <mergeCell ref="G179:H179"/>
    <mergeCell ref="G180:H180"/>
    <mergeCell ref="G181:H181"/>
    <mergeCell ref="G182:H182"/>
    <mergeCell ref="G183:H183"/>
    <mergeCell ref="G174:H174"/>
    <mergeCell ref="G175:H175"/>
    <mergeCell ref="G176:H176"/>
    <mergeCell ref="G177:H177"/>
    <mergeCell ref="G178:H178"/>
    <mergeCell ref="G169:H169"/>
    <mergeCell ref="G170:H170"/>
    <mergeCell ref="G171:H171"/>
    <mergeCell ref="G172:H172"/>
    <mergeCell ref="G173:H173"/>
    <mergeCell ref="G164:H164"/>
    <mergeCell ref="G165:H165"/>
    <mergeCell ref="G166:H166"/>
    <mergeCell ref="G167:H167"/>
    <mergeCell ref="G168:H168"/>
    <mergeCell ref="G159:H159"/>
    <mergeCell ref="G160:H160"/>
    <mergeCell ref="G161:H161"/>
    <mergeCell ref="G162:H162"/>
    <mergeCell ref="G163:H163"/>
    <mergeCell ref="G154:H154"/>
    <mergeCell ref="G155:H155"/>
    <mergeCell ref="G156:H156"/>
    <mergeCell ref="G157:H157"/>
    <mergeCell ref="G158:H158"/>
    <mergeCell ref="G149:H149"/>
    <mergeCell ref="G150:H150"/>
    <mergeCell ref="G151:H151"/>
    <mergeCell ref="G152:H152"/>
    <mergeCell ref="G153:H153"/>
    <mergeCell ref="G144:H144"/>
    <mergeCell ref="G145:H145"/>
    <mergeCell ref="G146:H146"/>
    <mergeCell ref="G147:H147"/>
    <mergeCell ref="G148:H148"/>
    <mergeCell ref="G139:H139"/>
    <mergeCell ref="G140:H140"/>
    <mergeCell ref="G141:H141"/>
    <mergeCell ref="G142:H142"/>
    <mergeCell ref="G143:H143"/>
    <mergeCell ref="G134:H134"/>
    <mergeCell ref="G135:H135"/>
    <mergeCell ref="G136:H136"/>
    <mergeCell ref="G137:H137"/>
    <mergeCell ref="G138:H138"/>
    <mergeCell ref="G129:H129"/>
    <mergeCell ref="G130:H130"/>
    <mergeCell ref="G131:H131"/>
    <mergeCell ref="G132:H132"/>
    <mergeCell ref="G133:H133"/>
    <mergeCell ref="G124:H124"/>
    <mergeCell ref="G125:H125"/>
    <mergeCell ref="G126:H126"/>
    <mergeCell ref="G127:H127"/>
    <mergeCell ref="G128:H128"/>
    <mergeCell ref="G119:H119"/>
    <mergeCell ref="G120:H120"/>
    <mergeCell ref="G121:H121"/>
    <mergeCell ref="G122:H122"/>
    <mergeCell ref="G123:H123"/>
    <mergeCell ref="G114:H114"/>
    <mergeCell ref="G115:H115"/>
    <mergeCell ref="G116:H116"/>
    <mergeCell ref="G117:H117"/>
    <mergeCell ref="G118:H118"/>
    <mergeCell ref="G109:H109"/>
    <mergeCell ref="G110:H110"/>
    <mergeCell ref="G111:H111"/>
    <mergeCell ref="G112:H112"/>
    <mergeCell ref="G113:H113"/>
    <mergeCell ref="G104:H104"/>
    <mergeCell ref="G105:H105"/>
    <mergeCell ref="G106:H106"/>
    <mergeCell ref="G107:H107"/>
    <mergeCell ref="G108:H108"/>
    <mergeCell ref="G99:H99"/>
    <mergeCell ref="G100:H100"/>
    <mergeCell ref="G101:H101"/>
    <mergeCell ref="G102:H102"/>
    <mergeCell ref="G103:H103"/>
    <mergeCell ref="G94:H94"/>
    <mergeCell ref="G95:H95"/>
    <mergeCell ref="G96:H96"/>
    <mergeCell ref="G97:H97"/>
    <mergeCell ref="G98:H98"/>
    <mergeCell ref="G89:H89"/>
    <mergeCell ref="G90:H90"/>
    <mergeCell ref="G91:H91"/>
    <mergeCell ref="G92:H92"/>
    <mergeCell ref="G93:H93"/>
    <mergeCell ref="G84:H84"/>
    <mergeCell ref="G85:H85"/>
    <mergeCell ref="G86:H86"/>
    <mergeCell ref="G87:H87"/>
    <mergeCell ref="G88:H88"/>
    <mergeCell ref="G79:H79"/>
    <mergeCell ref="G80:H80"/>
    <mergeCell ref="G81:H81"/>
    <mergeCell ref="G82:H82"/>
    <mergeCell ref="G83:H83"/>
    <mergeCell ref="G74:H74"/>
    <mergeCell ref="G75:H75"/>
    <mergeCell ref="G76:H76"/>
    <mergeCell ref="G77:H77"/>
    <mergeCell ref="G78:H78"/>
    <mergeCell ref="G69:H69"/>
    <mergeCell ref="G70:H70"/>
    <mergeCell ref="G71:H71"/>
    <mergeCell ref="G72:H72"/>
    <mergeCell ref="G73:H73"/>
    <mergeCell ref="G64:H64"/>
    <mergeCell ref="G65:H65"/>
    <mergeCell ref="G66:H66"/>
    <mergeCell ref="G67:H67"/>
    <mergeCell ref="G68:H68"/>
    <mergeCell ref="G59:H59"/>
    <mergeCell ref="G60:H60"/>
    <mergeCell ref="G61:H61"/>
    <mergeCell ref="G62:H62"/>
    <mergeCell ref="G63:H63"/>
    <mergeCell ref="G54:H54"/>
    <mergeCell ref="G55:H55"/>
    <mergeCell ref="G56:H56"/>
    <mergeCell ref="G57:H57"/>
    <mergeCell ref="G58:H58"/>
    <mergeCell ref="G49:H49"/>
    <mergeCell ref="G50:H50"/>
    <mergeCell ref="G51:H51"/>
    <mergeCell ref="G52:H52"/>
    <mergeCell ref="G53:H53"/>
    <mergeCell ref="G44:H44"/>
    <mergeCell ref="G45:H45"/>
    <mergeCell ref="G46:H46"/>
    <mergeCell ref="G47:H47"/>
    <mergeCell ref="G48:H48"/>
    <mergeCell ref="G39:H39"/>
    <mergeCell ref="G40:H40"/>
    <mergeCell ref="G41:H41"/>
    <mergeCell ref="G42:H42"/>
    <mergeCell ref="G43:H43"/>
    <mergeCell ref="G33:H33"/>
    <mergeCell ref="G35:H35"/>
    <mergeCell ref="G36:H36"/>
    <mergeCell ref="G37:H37"/>
    <mergeCell ref="G38:H38"/>
    <mergeCell ref="L3:O3"/>
    <mergeCell ref="A3:B3"/>
    <mergeCell ref="A4:B4"/>
    <mergeCell ref="A5:B5"/>
    <mergeCell ref="A6:B6"/>
    <mergeCell ref="A13:B13"/>
    <mergeCell ref="A7:B7"/>
    <mergeCell ref="A8:B8"/>
    <mergeCell ref="A10:B10"/>
    <mergeCell ref="A11:B11"/>
    <mergeCell ref="A12:B12"/>
    <mergeCell ref="G15:H15"/>
    <mergeCell ref="G16:H16"/>
    <mergeCell ref="G14:H14"/>
    <mergeCell ref="G17:H17"/>
    <mergeCell ref="G18:H18"/>
    <mergeCell ref="G19:H19"/>
    <mergeCell ref="G20:H20"/>
    <mergeCell ref="G21:H21"/>
    <mergeCell ref="G22:H22"/>
    <mergeCell ref="G23:H23"/>
    <mergeCell ref="G29:H29"/>
    <mergeCell ref="G30:H30"/>
    <mergeCell ref="G31:H31"/>
    <mergeCell ref="G32:H32"/>
    <mergeCell ref="G24:H24"/>
    <mergeCell ref="G25:H25"/>
    <mergeCell ref="G26:H26"/>
    <mergeCell ref="G27:H27"/>
    <mergeCell ref="G28:H28"/>
  </mergeCells>
  <dataValidations xWindow="400" yWindow="575" count="6">
    <dataValidation type="list" allowBlank="1" showInputMessage="1" showErrorMessage="1" errorTitle="Choose from the Drop-Down" error="You must choose from the drop-down menu.  Click on the down arrow at the right-hand side of the cell." sqref="WVK983218:WVK983242 JA17:JA215 SW17:SW215 ACS17:ACS215 AMO17:AMO215 AWK17:AWK215 BGG17:BGG215 BQC17:BQC215 BZY17:BZY215 CJU17:CJU215 CTQ17:CTQ215 DDM17:DDM215 DNI17:DNI215 DXE17:DXE215 EHA17:EHA215 EQW17:EQW215 FAS17:FAS215 FKO17:FKO215 FUK17:FUK215 GEG17:GEG215 GOC17:GOC215 GXY17:GXY215 HHU17:HHU215 HRQ17:HRQ215 IBM17:IBM215 ILI17:ILI215 IVE17:IVE215 JFA17:JFA215 JOW17:JOW215 JYS17:JYS215 KIO17:KIO215 KSK17:KSK215 LCG17:LCG215 LMC17:LMC215 LVY17:LVY215 MFU17:MFU215 MPQ17:MPQ215 MZM17:MZM215 NJI17:NJI215 NTE17:NTE215 ODA17:ODA215 OMW17:OMW215 OWS17:OWS215 PGO17:PGO215 PQK17:PQK215 QAG17:QAG215 QKC17:QKC215 QTY17:QTY215 RDU17:RDU215 RNQ17:RNQ215 RXM17:RXM215 SHI17:SHI215 SRE17:SRE215 TBA17:TBA215 TKW17:TKW215 TUS17:TUS215 UEO17:UEO215 UOK17:UOK215 UYG17:UYG215 VIC17:VIC215 VRY17:VRY215 WBU17:WBU215 WLQ17:WLQ215 WVM17:WVM215 B65714:B65738 IY65714:IY65738 SU65714:SU65738 ACQ65714:ACQ65738 AMM65714:AMM65738 AWI65714:AWI65738 BGE65714:BGE65738 BQA65714:BQA65738 BZW65714:BZW65738 CJS65714:CJS65738 CTO65714:CTO65738 DDK65714:DDK65738 DNG65714:DNG65738 DXC65714:DXC65738 EGY65714:EGY65738 EQU65714:EQU65738 FAQ65714:FAQ65738 FKM65714:FKM65738 FUI65714:FUI65738 GEE65714:GEE65738 GOA65714:GOA65738 GXW65714:GXW65738 HHS65714:HHS65738 HRO65714:HRO65738 IBK65714:IBK65738 ILG65714:ILG65738 IVC65714:IVC65738 JEY65714:JEY65738 JOU65714:JOU65738 JYQ65714:JYQ65738 KIM65714:KIM65738 KSI65714:KSI65738 LCE65714:LCE65738 LMA65714:LMA65738 LVW65714:LVW65738 MFS65714:MFS65738 MPO65714:MPO65738 MZK65714:MZK65738 NJG65714:NJG65738 NTC65714:NTC65738 OCY65714:OCY65738 OMU65714:OMU65738 OWQ65714:OWQ65738 PGM65714:PGM65738 PQI65714:PQI65738 QAE65714:QAE65738 QKA65714:QKA65738 QTW65714:QTW65738 RDS65714:RDS65738 RNO65714:RNO65738 RXK65714:RXK65738 SHG65714:SHG65738 SRC65714:SRC65738 TAY65714:TAY65738 TKU65714:TKU65738 TUQ65714:TUQ65738 UEM65714:UEM65738 UOI65714:UOI65738 UYE65714:UYE65738 VIA65714:VIA65738 VRW65714:VRW65738 WBS65714:WBS65738 WLO65714:WLO65738 WVK65714:WVK65738 B131250:B131274 IY131250:IY131274 SU131250:SU131274 ACQ131250:ACQ131274 AMM131250:AMM131274 AWI131250:AWI131274 BGE131250:BGE131274 BQA131250:BQA131274 BZW131250:BZW131274 CJS131250:CJS131274 CTO131250:CTO131274 DDK131250:DDK131274 DNG131250:DNG131274 DXC131250:DXC131274 EGY131250:EGY131274 EQU131250:EQU131274 FAQ131250:FAQ131274 FKM131250:FKM131274 FUI131250:FUI131274 GEE131250:GEE131274 GOA131250:GOA131274 GXW131250:GXW131274 HHS131250:HHS131274 HRO131250:HRO131274 IBK131250:IBK131274 ILG131250:ILG131274 IVC131250:IVC131274 JEY131250:JEY131274 JOU131250:JOU131274 JYQ131250:JYQ131274 KIM131250:KIM131274 KSI131250:KSI131274 LCE131250:LCE131274 LMA131250:LMA131274 LVW131250:LVW131274 MFS131250:MFS131274 MPO131250:MPO131274 MZK131250:MZK131274 NJG131250:NJG131274 NTC131250:NTC131274 OCY131250:OCY131274 OMU131250:OMU131274 OWQ131250:OWQ131274 PGM131250:PGM131274 PQI131250:PQI131274 QAE131250:QAE131274 QKA131250:QKA131274 QTW131250:QTW131274 RDS131250:RDS131274 RNO131250:RNO131274 RXK131250:RXK131274 SHG131250:SHG131274 SRC131250:SRC131274 TAY131250:TAY131274 TKU131250:TKU131274 TUQ131250:TUQ131274 UEM131250:UEM131274 UOI131250:UOI131274 UYE131250:UYE131274 VIA131250:VIA131274 VRW131250:VRW131274 WBS131250:WBS131274 WLO131250:WLO131274 WVK131250:WVK131274 B196786:B196810 IY196786:IY196810 SU196786:SU196810 ACQ196786:ACQ196810 AMM196786:AMM196810 AWI196786:AWI196810 BGE196786:BGE196810 BQA196786:BQA196810 BZW196786:BZW196810 CJS196786:CJS196810 CTO196786:CTO196810 DDK196786:DDK196810 DNG196786:DNG196810 DXC196786:DXC196810 EGY196786:EGY196810 EQU196786:EQU196810 FAQ196786:FAQ196810 FKM196786:FKM196810 FUI196786:FUI196810 GEE196786:GEE196810 GOA196786:GOA196810 GXW196786:GXW196810 HHS196786:HHS196810 HRO196786:HRO196810 IBK196786:IBK196810 ILG196786:ILG196810 IVC196786:IVC196810 JEY196786:JEY196810 JOU196786:JOU196810 JYQ196786:JYQ196810 KIM196786:KIM196810 KSI196786:KSI196810 LCE196786:LCE196810 LMA196786:LMA196810 LVW196786:LVW196810 MFS196786:MFS196810 MPO196786:MPO196810 MZK196786:MZK196810 NJG196786:NJG196810 NTC196786:NTC196810 OCY196786:OCY196810 OMU196786:OMU196810 OWQ196786:OWQ196810 PGM196786:PGM196810 PQI196786:PQI196810 QAE196786:QAE196810 QKA196786:QKA196810 QTW196786:QTW196810 RDS196786:RDS196810 RNO196786:RNO196810 RXK196786:RXK196810 SHG196786:SHG196810 SRC196786:SRC196810 TAY196786:TAY196810 TKU196786:TKU196810 TUQ196786:TUQ196810 UEM196786:UEM196810 UOI196786:UOI196810 UYE196786:UYE196810 VIA196786:VIA196810 VRW196786:VRW196810 WBS196786:WBS196810 WLO196786:WLO196810 WVK196786:WVK196810 B262322:B262346 IY262322:IY262346 SU262322:SU262346 ACQ262322:ACQ262346 AMM262322:AMM262346 AWI262322:AWI262346 BGE262322:BGE262346 BQA262322:BQA262346 BZW262322:BZW262346 CJS262322:CJS262346 CTO262322:CTO262346 DDK262322:DDK262346 DNG262322:DNG262346 DXC262322:DXC262346 EGY262322:EGY262346 EQU262322:EQU262346 FAQ262322:FAQ262346 FKM262322:FKM262346 FUI262322:FUI262346 GEE262322:GEE262346 GOA262322:GOA262346 GXW262322:GXW262346 HHS262322:HHS262346 HRO262322:HRO262346 IBK262322:IBK262346 ILG262322:ILG262346 IVC262322:IVC262346 JEY262322:JEY262346 JOU262322:JOU262346 JYQ262322:JYQ262346 KIM262322:KIM262346 KSI262322:KSI262346 LCE262322:LCE262346 LMA262322:LMA262346 LVW262322:LVW262346 MFS262322:MFS262346 MPO262322:MPO262346 MZK262322:MZK262346 NJG262322:NJG262346 NTC262322:NTC262346 OCY262322:OCY262346 OMU262322:OMU262346 OWQ262322:OWQ262346 PGM262322:PGM262346 PQI262322:PQI262346 QAE262322:QAE262346 QKA262322:QKA262346 QTW262322:QTW262346 RDS262322:RDS262346 RNO262322:RNO262346 RXK262322:RXK262346 SHG262322:SHG262346 SRC262322:SRC262346 TAY262322:TAY262346 TKU262322:TKU262346 TUQ262322:TUQ262346 UEM262322:UEM262346 UOI262322:UOI262346 UYE262322:UYE262346 VIA262322:VIA262346 VRW262322:VRW262346 WBS262322:WBS262346 WLO262322:WLO262346 WVK262322:WVK262346 B327858:B327882 IY327858:IY327882 SU327858:SU327882 ACQ327858:ACQ327882 AMM327858:AMM327882 AWI327858:AWI327882 BGE327858:BGE327882 BQA327858:BQA327882 BZW327858:BZW327882 CJS327858:CJS327882 CTO327858:CTO327882 DDK327858:DDK327882 DNG327858:DNG327882 DXC327858:DXC327882 EGY327858:EGY327882 EQU327858:EQU327882 FAQ327858:FAQ327882 FKM327858:FKM327882 FUI327858:FUI327882 GEE327858:GEE327882 GOA327858:GOA327882 GXW327858:GXW327882 HHS327858:HHS327882 HRO327858:HRO327882 IBK327858:IBK327882 ILG327858:ILG327882 IVC327858:IVC327882 JEY327858:JEY327882 JOU327858:JOU327882 JYQ327858:JYQ327882 KIM327858:KIM327882 KSI327858:KSI327882 LCE327858:LCE327882 LMA327858:LMA327882 LVW327858:LVW327882 MFS327858:MFS327882 MPO327858:MPO327882 MZK327858:MZK327882 NJG327858:NJG327882 NTC327858:NTC327882 OCY327858:OCY327882 OMU327858:OMU327882 OWQ327858:OWQ327882 PGM327858:PGM327882 PQI327858:PQI327882 QAE327858:QAE327882 QKA327858:QKA327882 QTW327858:QTW327882 RDS327858:RDS327882 RNO327858:RNO327882 RXK327858:RXK327882 SHG327858:SHG327882 SRC327858:SRC327882 TAY327858:TAY327882 TKU327858:TKU327882 TUQ327858:TUQ327882 UEM327858:UEM327882 UOI327858:UOI327882 UYE327858:UYE327882 VIA327858:VIA327882 VRW327858:VRW327882 WBS327858:WBS327882 WLO327858:WLO327882 WVK327858:WVK327882 B393394:B393418 IY393394:IY393418 SU393394:SU393418 ACQ393394:ACQ393418 AMM393394:AMM393418 AWI393394:AWI393418 BGE393394:BGE393418 BQA393394:BQA393418 BZW393394:BZW393418 CJS393394:CJS393418 CTO393394:CTO393418 DDK393394:DDK393418 DNG393394:DNG393418 DXC393394:DXC393418 EGY393394:EGY393418 EQU393394:EQU393418 FAQ393394:FAQ393418 FKM393394:FKM393418 FUI393394:FUI393418 GEE393394:GEE393418 GOA393394:GOA393418 GXW393394:GXW393418 HHS393394:HHS393418 HRO393394:HRO393418 IBK393394:IBK393418 ILG393394:ILG393418 IVC393394:IVC393418 JEY393394:JEY393418 JOU393394:JOU393418 JYQ393394:JYQ393418 KIM393394:KIM393418 KSI393394:KSI393418 LCE393394:LCE393418 LMA393394:LMA393418 LVW393394:LVW393418 MFS393394:MFS393418 MPO393394:MPO393418 MZK393394:MZK393418 NJG393394:NJG393418 NTC393394:NTC393418 OCY393394:OCY393418 OMU393394:OMU393418 OWQ393394:OWQ393418 PGM393394:PGM393418 PQI393394:PQI393418 QAE393394:QAE393418 QKA393394:QKA393418 QTW393394:QTW393418 RDS393394:RDS393418 RNO393394:RNO393418 RXK393394:RXK393418 SHG393394:SHG393418 SRC393394:SRC393418 TAY393394:TAY393418 TKU393394:TKU393418 TUQ393394:TUQ393418 UEM393394:UEM393418 UOI393394:UOI393418 UYE393394:UYE393418 VIA393394:VIA393418 VRW393394:VRW393418 WBS393394:WBS393418 WLO393394:WLO393418 WVK393394:WVK393418 B458930:B458954 IY458930:IY458954 SU458930:SU458954 ACQ458930:ACQ458954 AMM458930:AMM458954 AWI458930:AWI458954 BGE458930:BGE458954 BQA458930:BQA458954 BZW458930:BZW458954 CJS458930:CJS458954 CTO458930:CTO458954 DDK458930:DDK458954 DNG458930:DNG458954 DXC458930:DXC458954 EGY458930:EGY458954 EQU458930:EQU458954 FAQ458930:FAQ458954 FKM458930:FKM458954 FUI458930:FUI458954 GEE458930:GEE458954 GOA458930:GOA458954 GXW458930:GXW458954 HHS458930:HHS458954 HRO458930:HRO458954 IBK458930:IBK458954 ILG458930:ILG458954 IVC458930:IVC458954 JEY458930:JEY458954 JOU458930:JOU458954 JYQ458930:JYQ458954 KIM458930:KIM458954 KSI458930:KSI458954 LCE458930:LCE458954 LMA458930:LMA458954 LVW458930:LVW458954 MFS458930:MFS458954 MPO458930:MPO458954 MZK458930:MZK458954 NJG458930:NJG458954 NTC458930:NTC458954 OCY458930:OCY458954 OMU458930:OMU458954 OWQ458930:OWQ458954 PGM458930:PGM458954 PQI458930:PQI458954 QAE458930:QAE458954 QKA458930:QKA458954 QTW458930:QTW458954 RDS458930:RDS458954 RNO458930:RNO458954 RXK458930:RXK458954 SHG458930:SHG458954 SRC458930:SRC458954 TAY458930:TAY458954 TKU458930:TKU458954 TUQ458930:TUQ458954 UEM458930:UEM458954 UOI458930:UOI458954 UYE458930:UYE458954 VIA458930:VIA458954 VRW458930:VRW458954 WBS458930:WBS458954 WLO458930:WLO458954 WVK458930:WVK458954 B524466:B524490 IY524466:IY524490 SU524466:SU524490 ACQ524466:ACQ524490 AMM524466:AMM524490 AWI524466:AWI524490 BGE524466:BGE524490 BQA524466:BQA524490 BZW524466:BZW524490 CJS524466:CJS524490 CTO524466:CTO524490 DDK524466:DDK524490 DNG524466:DNG524490 DXC524466:DXC524490 EGY524466:EGY524490 EQU524466:EQU524490 FAQ524466:FAQ524490 FKM524466:FKM524490 FUI524466:FUI524490 GEE524466:GEE524490 GOA524466:GOA524490 GXW524466:GXW524490 HHS524466:HHS524490 HRO524466:HRO524490 IBK524466:IBK524490 ILG524466:ILG524490 IVC524466:IVC524490 JEY524466:JEY524490 JOU524466:JOU524490 JYQ524466:JYQ524490 KIM524466:KIM524490 KSI524466:KSI524490 LCE524466:LCE524490 LMA524466:LMA524490 LVW524466:LVW524490 MFS524466:MFS524490 MPO524466:MPO524490 MZK524466:MZK524490 NJG524466:NJG524490 NTC524466:NTC524490 OCY524466:OCY524490 OMU524466:OMU524490 OWQ524466:OWQ524490 PGM524466:PGM524490 PQI524466:PQI524490 QAE524466:QAE524490 QKA524466:QKA524490 QTW524466:QTW524490 RDS524466:RDS524490 RNO524466:RNO524490 RXK524466:RXK524490 SHG524466:SHG524490 SRC524466:SRC524490 TAY524466:TAY524490 TKU524466:TKU524490 TUQ524466:TUQ524490 UEM524466:UEM524490 UOI524466:UOI524490 UYE524466:UYE524490 VIA524466:VIA524490 VRW524466:VRW524490 WBS524466:WBS524490 WLO524466:WLO524490 WVK524466:WVK524490 B590002:B590026 IY590002:IY590026 SU590002:SU590026 ACQ590002:ACQ590026 AMM590002:AMM590026 AWI590002:AWI590026 BGE590002:BGE590026 BQA590002:BQA590026 BZW590002:BZW590026 CJS590002:CJS590026 CTO590002:CTO590026 DDK590002:DDK590026 DNG590002:DNG590026 DXC590002:DXC590026 EGY590002:EGY590026 EQU590002:EQU590026 FAQ590002:FAQ590026 FKM590002:FKM590026 FUI590002:FUI590026 GEE590002:GEE590026 GOA590002:GOA590026 GXW590002:GXW590026 HHS590002:HHS590026 HRO590002:HRO590026 IBK590002:IBK590026 ILG590002:ILG590026 IVC590002:IVC590026 JEY590002:JEY590026 JOU590002:JOU590026 JYQ590002:JYQ590026 KIM590002:KIM590026 KSI590002:KSI590026 LCE590002:LCE590026 LMA590002:LMA590026 LVW590002:LVW590026 MFS590002:MFS590026 MPO590002:MPO590026 MZK590002:MZK590026 NJG590002:NJG590026 NTC590002:NTC590026 OCY590002:OCY590026 OMU590002:OMU590026 OWQ590002:OWQ590026 PGM590002:PGM590026 PQI590002:PQI590026 QAE590002:QAE590026 QKA590002:QKA590026 QTW590002:QTW590026 RDS590002:RDS590026 RNO590002:RNO590026 RXK590002:RXK590026 SHG590002:SHG590026 SRC590002:SRC590026 TAY590002:TAY590026 TKU590002:TKU590026 TUQ590002:TUQ590026 UEM590002:UEM590026 UOI590002:UOI590026 UYE590002:UYE590026 VIA590002:VIA590026 VRW590002:VRW590026 WBS590002:WBS590026 WLO590002:WLO590026 WVK590002:WVK590026 B655538:B655562 IY655538:IY655562 SU655538:SU655562 ACQ655538:ACQ655562 AMM655538:AMM655562 AWI655538:AWI655562 BGE655538:BGE655562 BQA655538:BQA655562 BZW655538:BZW655562 CJS655538:CJS655562 CTO655538:CTO655562 DDK655538:DDK655562 DNG655538:DNG655562 DXC655538:DXC655562 EGY655538:EGY655562 EQU655538:EQU655562 FAQ655538:FAQ655562 FKM655538:FKM655562 FUI655538:FUI655562 GEE655538:GEE655562 GOA655538:GOA655562 GXW655538:GXW655562 HHS655538:HHS655562 HRO655538:HRO655562 IBK655538:IBK655562 ILG655538:ILG655562 IVC655538:IVC655562 JEY655538:JEY655562 JOU655538:JOU655562 JYQ655538:JYQ655562 KIM655538:KIM655562 KSI655538:KSI655562 LCE655538:LCE655562 LMA655538:LMA655562 LVW655538:LVW655562 MFS655538:MFS655562 MPO655538:MPO655562 MZK655538:MZK655562 NJG655538:NJG655562 NTC655538:NTC655562 OCY655538:OCY655562 OMU655538:OMU655562 OWQ655538:OWQ655562 PGM655538:PGM655562 PQI655538:PQI655562 QAE655538:QAE655562 QKA655538:QKA655562 QTW655538:QTW655562 RDS655538:RDS655562 RNO655538:RNO655562 RXK655538:RXK655562 SHG655538:SHG655562 SRC655538:SRC655562 TAY655538:TAY655562 TKU655538:TKU655562 TUQ655538:TUQ655562 UEM655538:UEM655562 UOI655538:UOI655562 UYE655538:UYE655562 VIA655538:VIA655562 VRW655538:VRW655562 WBS655538:WBS655562 WLO655538:WLO655562 WVK655538:WVK655562 B721074:B721098 IY721074:IY721098 SU721074:SU721098 ACQ721074:ACQ721098 AMM721074:AMM721098 AWI721074:AWI721098 BGE721074:BGE721098 BQA721074:BQA721098 BZW721074:BZW721098 CJS721074:CJS721098 CTO721074:CTO721098 DDK721074:DDK721098 DNG721074:DNG721098 DXC721074:DXC721098 EGY721074:EGY721098 EQU721074:EQU721098 FAQ721074:FAQ721098 FKM721074:FKM721098 FUI721074:FUI721098 GEE721074:GEE721098 GOA721074:GOA721098 GXW721074:GXW721098 HHS721074:HHS721098 HRO721074:HRO721098 IBK721074:IBK721098 ILG721074:ILG721098 IVC721074:IVC721098 JEY721074:JEY721098 JOU721074:JOU721098 JYQ721074:JYQ721098 KIM721074:KIM721098 KSI721074:KSI721098 LCE721074:LCE721098 LMA721074:LMA721098 LVW721074:LVW721098 MFS721074:MFS721098 MPO721074:MPO721098 MZK721074:MZK721098 NJG721074:NJG721098 NTC721074:NTC721098 OCY721074:OCY721098 OMU721074:OMU721098 OWQ721074:OWQ721098 PGM721074:PGM721098 PQI721074:PQI721098 QAE721074:QAE721098 QKA721074:QKA721098 QTW721074:QTW721098 RDS721074:RDS721098 RNO721074:RNO721098 RXK721074:RXK721098 SHG721074:SHG721098 SRC721074:SRC721098 TAY721074:TAY721098 TKU721074:TKU721098 TUQ721074:TUQ721098 UEM721074:UEM721098 UOI721074:UOI721098 UYE721074:UYE721098 VIA721074:VIA721098 VRW721074:VRW721098 WBS721074:WBS721098 WLO721074:WLO721098 WVK721074:WVK721098 B786610:B786634 IY786610:IY786634 SU786610:SU786634 ACQ786610:ACQ786634 AMM786610:AMM786634 AWI786610:AWI786634 BGE786610:BGE786634 BQA786610:BQA786634 BZW786610:BZW786634 CJS786610:CJS786634 CTO786610:CTO786634 DDK786610:DDK786634 DNG786610:DNG786634 DXC786610:DXC786634 EGY786610:EGY786634 EQU786610:EQU786634 FAQ786610:FAQ786634 FKM786610:FKM786634 FUI786610:FUI786634 GEE786610:GEE786634 GOA786610:GOA786634 GXW786610:GXW786634 HHS786610:HHS786634 HRO786610:HRO786634 IBK786610:IBK786634 ILG786610:ILG786634 IVC786610:IVC786634 JEY786610:JEY786634 JOU786610:JOU786634 JYQ786610:JYQ786634 KIM786610:KIM786634 KSI786610:KSI786634 LCE786610:LCE786634 LMA786610:LMA786634 LVW786610:LVW786634 MFS786610:MFS786634 MPO786610:MPO786634 MZK786610:MZK786634 NJG786610:NJG786634 NTC786610:NTC786634 OCY786610:OCY786634 OMU786610:OMU786634 OWQ786610:OWQ786634 PGM786610:PGM786634 PQI786610:PQI786634 QAE786610:QAE786634 QKA786610:QKA786634 QTW786610:QTW786634 RDS786610:RDS786634 RNO786610:RNO786634 RXK786610:RXK786634 SHG786610:SHG786634 SRC786610:SRC786634 TAY786610:TAY786634 TKU786610:TKU786634 TUQ786610:TUQ786634 UEM786610:UEM786634 UOI786610:UOI786634 UYE786610:UYE786634 VIA786610:VIA786634 VRW786610:VRW786634 WBS786610:WBS786634 WLO786610:WLO786634 WVK786610:WVK786634 B852146:B852170 IY852146:IY852170 SU852146:SU852170 ACQ852146:ACQ852170 AMM852146:AMM852170 AWI852146:AWI852170 BGE852146:BGE852170 BQA852146:BQA852170 BZW852146:BZW852170 CJS852146:CJS852170 CTO852146:CTO852170 DDK852146:DDK852170 DNG852146:DNG852170 DXC852146:DXC852170 EGY852146:EGY852170 EQU852146:EQU852170 FAQ852146:FAQ852170 FKM852146:FKM852170 FUI852146:FUI852170 GEE852146:GEE852170 GOA852146:GOA852170 GXW852146:GXW852170 HHS852146:HHS852170 HRO852146:HRO852170 IBK852146:IBK852170 ILG852146:ILG852170 IVC852146:IVC852170 JEY852146:JEY852170 JOU852146:JOU852170 JYQ852146:JYQ852170 KIM852146:KIM852170 KSI852146:KSI852170 LCE852146:LCE852170 LMA852146:LMA852170 LVW852146:LVW852170 MFS852146:MFS852170 MPO852146:MPO852170 MZK852146:MZK852170 NJG852146:NJG852170 NTC852146:NTC852170 OCY852146:OCY852170 OMU852146:OMU852170 OWQ852146:OWQ852170 PGM852146:PGM852170 PQI852146:PQI852170 QAE852146:QAE852170 QKA852146:QKA852170 QTW852146:QTW852170 RDS852146:RDS852170 RNO852146:RNO852170 RXK852146:RXK852170 SHG852146:SHG852170 SRC852146:SRC852170 TAY852146:TAY852170 TKU852146:TKU852170 TUQ852146:TUQ852170 UEM852146:UEM852170 UOI852146:UOI852170 UYE852146:UYE852170 VIA852146:VIA852170 VRW852146:VRW852170 WBS852146:WBS852170 WLO852146:WLO852170 WVK852146:WVK852170 B917682:B917706 IY917682:IY917706 SU917682:SU917706 ACQ917682:ACQ917706 AMM917682:AMM917706 AWI917682:AWI917706 BGE917682:BGE917706 BQA917682:BQA917706 BZW917682:BZW917706 CJS917682:CJS917706 CTO917682:CTO917706 DDK917682:DDK917706 DNG917682:DNG917706 DXC917682:DXC917706 EGY917682:EGY917706 EQU917682:EQU917706 FAQ917682:FAQ917706 FKM917682:FKM917706 FUI917682:FUI917706 GEE917682:GEE917706 GOA917682:GOA917706 GXW917682:GXW917706 HHS917682:HHS917706 HRO917682:HRO917706 IBK917682:IBK917706 ILG917682:ILG917706 IVC917682:IVC917706 JEY917682:JEY917706 JOU917682:JOU917706 JYQ917682:JYQ917706 KIM917682:KIM917706 KSI917682:KSI917706 LCE917682:LCE917706 LMA917682:LMA917706 LVW917682:LVW917706 MFS917682:MFS917706 MPO917682:MPO917706 MZK917682:MZK917706 NJG917682:NJG917706 NTC917682:NTC917706 OCY917682:OCY917706 OMU917682:OMU917706 OWQ917682:OWQ917706 PGM917682:PGM917706 PQI917682:PQI917706 QAE917682:QAE917706 QKA917682:QKA917706 QTW917682:QTW917706 RDS917682:RDS917706 RNO917682:RNO917706 RXK917682:RXK917706 SHG917682:SHG917706 SRC917682:SRC917706 TAY917682:TAY917706 TKU917682:TKU917706 TUQ917682:TUQ917706 UEM917682:UEM917706 UOI917682:UOI917706 UYE917682:UYE917706 VIA917682:VIA917706 VRW917682:VRW917706 WBS917682:WBS917706 WLO917682:WLO917706 WVK917682:WVK917706 B983218:B983242 IY983218:IY983242 SU983218:SU983242 ACQ983218:ACQ983242 AMM983218:AMM983242 AWI983218:AWI983242 BGE983218:BGE983242 BQA983218:BQA983242 BZW983218:BZW983242 CJS983218:CJS983242 CTO983218:CTO983242 DDK983218:DDK983242 DNG983218:DNG983242 DXC983218:DXC983242 EGY983218:EGY983242 EQU983218:EQU983242 FAQ983218:FAQ983242 FKM983218:FKM983242 FUI983218:FUI983242 GEE983218:GEE983242 GOA983218:GOA983242 GXW983218:GXW983242 HHS983218:HHS983242 HRO983218:HRO983242 IBK983218:IBK983242 ILG983218:ILG983242 IVC983218:IVC983242 JEY983218:JEY983242 JOU983218:JOU983242 JYQ983218:JYQ983242 KIM983218:KIM983242 KSI983218:KSI983242 LCE983218:LCE983242 LMA983218:LMA983242 LVW983218:LVW983242 MFS983218:MFS983242 MPO983218:MPO983242 MZK983218:MZK983242 NJG983218:NJG983242 NTC983218:NTC983242 OCY983218:OCY983242 OMU983218:OMU983242 OWQ983218:OWQ983242 PGM983218:PGM983242 PQI983218:PQI983242 QAE983218:QAE983242 QKA983218:QKA983242 QTW983218:QTW983242 RDS983218:RDS983242 RNO983218:RNO983242 RXK983218:RXK983242 SHG983218:SHG983242 SRC983218:SRC983242 TAY983218:TAY983242 TKU983218:TKU983242 TUQ983218:TUQ983242 UEM983218:UEM983242 UOI983218:UOI983242 UYE983218:UYE983242 VIA983218:VIA983242 VRW983218:VRW983242 WBS983218:WBS983242 WLO983218:WLO983242" xr:uid="{00000000-0002-0000-0600-000000000000}">
      <formula1>"personnel, supplies, contractual, travel, field trip fees, other"</formula1>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WVK983217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B65713 IY65713 SU65713 ACQ65713 AMM65713 AWI65713 BGE65713 BQA65713 BZW65713 CJS65713 CTO65713 DDK65713 DNG65713 DXC65713 EGY65713 EQU65713 FAQ65713 FKM65713 FUI65713 GEE65713 GOA65713 GXW65713 HHS65713 HRO65713 IBK65713 ILG65713 IVC65713 JEY65713 JOU65713 JYQ65713 KIM65713 KSI65713 LCE65713 LMA65713 LVW65713 MFS65713 MPO65713 MZK65713 NJG65713 NTC65713 OCY65713 OMU65713 OWQ65713 PGM65713 PQI65713 QAE65713 QKA65713 QTW65713 RDS65713 RNO65713 RXK65713 SHG65713 SRC65713 TAY65713 TKU65713 TUQ65713 UEM65713 UOI65713 UYE65713 VIA65713 VRW65713 WBS65713 WLO65713 WVK65713 B131249 IY131249 SU131249 ACQ131249 AMM131249 AWI131249 BGE131249 BQA131249 BZW131249 CJS131249 CTO131249 DDK131249 DNG131249 DXC131249 EGY131249 EQU131249 FAQ131249 FKM131249 FUI131249 GEE131249 GOA131249 GXW131249 HHS131249 HRO131249 IBK131249 ILG131249 IVC131249 JEY131249 JOU131249 JYQ131249 KIM131249 KSI131249 LCE131249 LMA131249 LVW131249 MFS131249 MPO131249 MZK131249 NJG131249 NTC131249 OCY131249 OMU131249 OWQ131249 PGM131249 PQI131249 QAE131249 QKA131249 QTW131249 RDS131249 RNO131249 RXK131249 SHG131249 SRC131249 TAY131249 TKU131249 TUQ131249 UEM131249 UOI131249 UYE131249 VIA131249 VRW131249 WBS131249 WLO131249 WVK131249 B196785 IY196785 SU196785 ACQ196785 AMM196785 AWI196785 BGE196785 BQA196785 BZW196785 CJS196785 CTO196785 DDK196785 DNG196785 DXC196785 EGY196785 EQU196785 FAQ196785 FKM196785 FUI196785 GEE196785 GOA196785 GXW196785 HHS196785 HRO196785 IBK196785 ILG196785 IVC196785 JEY196785 JOU196785 JYQ196785 KIM196785 KSI196785 LCE196785 LMA196785 LVW196785 MFS196785 MPO196785 MZK196785 NJG196785 NTC196785 OCY196785 OMU196785 OWQ196785 PGM196785 PQI196785 QAE196785 QKA196785 QTW196785 RDS196785 RNO196785 RXK196785 SHG196785 SRC196785 TAY196785 TKU196785 TUQ196785 UEM196785 UOI196785 UYE196785 VIA196785 VRW196785 WBS196785 WLO196785 WVK196785 B262321 IY262321 SU262321 ACQ262321 AMM262321 AWI262321 BGE262321 BQA262321 BZW262321 CJS262321 CTO262321 DDK262321 DNG262321 DXC262321 EGY262321 EQU262321 FAQ262321 FKM262321 FUI262321 GEE262321 GOA262321 GXW262321 HHS262321 HRO262321 IBK262321 ILG262321 IVC262321 JEY262321 JOU262321 JYQ262321 KIM262321 KSI262321 LCE262321 LMA262321 LVW262321 MFS262321 MPO262321 MZK262321 NJG262321 NTC262321 OCY262321 OMU262321 OWQ262321 PGM262321 PQI262321 QAE262321 QKA262321 QTW262321 RDS262321 RNO262321 RXK262321 SHG262321 SRC262321 TAY262321 TKU262321 TUQ262321 UEM262321 UOI262321 UYE262321 VIA262321 VRW262321 WBS262321 WLO262321 WVK262321 B327857 IY327857 SU327857 ACQ327857 AMM327857 AWI327857 BGE327857 BQA327857 BZW327857 CJS327857 CTO327857 DDK327857 DNG327857 DXC327857 EGY327857 EQU327857 FAQ327857 FKM327857 FUI327857 GEE327857 GOA327857 GXW327857 HHS327857 HRO327857 IBK327857 ILG327857 IVC327857 JEY327857 JOU327857 JYQ327857 KIM327857 KSI327857 LCE327857 LMA327857 LVW327857 MFS327857 MPO327857 MZK327857 NJG327857 NTC327857 OCY327857 OMU327857 OWQ327857 PGM327857 PQI327857 QAE327857 QKA327857 QTW327857 RDS327857 RNO327857 RXK327857 SHG327857 SRC327857 TAY327857 TKU327857 TUQ327857 UEM327857 UOI327857 UYE327857 VIA327857 VRW327857 WBS327857 WLO327857 WVK327857 B393393 IY393393 SU393393 ACQ393393 AMM393393 AWI393393 BGE393393 BQA393393 BZW393393 CJS393393 CTO393393 DDK393393 DNG393393 DXC393393 EGY393393 EQU393393 FAQ393393 FKM393393 FUI393393 GEE393393 GOA393393 GXW393393 HHS393393 HRO393393 IBK393393 ILG393393 IVC393393 JEY393393 JOU393393 JYQ393393 KIM393393 KSI393393 LCE393393 LMA393393 LVW393393 MFS393393 MPO393393 MZK393393 NJG393393 NTC393393 OCY393393 OMU393393 OWQ393393 PGM393393 PQI393393 QAE393393 QKA393393 QTW393393 RDS393393 RNO393393 RXK393393 SHG393393 SRC393393 TAY393393 TKU393393 TUQ393393 UEM393393 UOI393393 UYE393393 VIA393393 VRW393393 WBS393393 WLO393393 WVK393393 B458929 IY458929 SU458929 ACQ458929 AMM458929 AWI458929 BGE458929 BQA458929 BZW458929 CJS458929 CTO458929 DDK458929 DNG458929 DXC458929 EGY458929 EQU458929 FAQ458929 FKM458929 FUI458929 GEE458929 GOA458929 GXW458929 HHS458929 HRO458929 IBK458929 ILG458929 IVC458929 JEY458929 JOU458929 JYQ458929 KIM458929 KSI458929 LCE458929 LMA458929 LVW458929 MFS458929 MPO458929 MZK458929 NJG458929 NTC458929 OCY458929 OMU458929 OWQ458929 PGM458929 PQI458929 QAE458929 QKA458929 QTW458929 RDS458929 RNO458929 RXK458929 SHG458929 SRC458929 TAY458929 TKU458929 TUQ458929 UEM458929 UOI458929 UYE458929 VIA458929 VRW458929 WBS458929 WLO458929 WVK458929 B524465 IY524465 SU524465 ACQ524465 AMM524465 AWI524465 BGE524465 BQA524465 BZW524465 CJS524465 CTO524465 DDK524465 DNG524465 DXC524465 EGY524465 EQU524465 FAQ524465 FKM524465 FUI524465 GEE524465 GOA524465 GXW524465 HHS524465 HRO524465 IBK524465 ILG524465 IVC524465 JEY524465 JOU524465 JYQ524465 KIM524465 KSI524465 LCE524465 LMA524465 LVW524465 MFS524465 MPO524465 MZK524465 NJG524465 NTC524465 OCY524465 OMU524465 OWQ524465 PGM524465 PQI524465 QAE524465 QKA524465 QTW524465 RDS524465 RNO524465 RXK524465 SHG524465 SRC524465 TAY524465 TKU524465 TUQ524465 UEM524465 UOI524465 UYE524465 VIA524465 VRW524465 WBS524465 WLO524465 WVK524465 B590001 IY590001 SU590001 ACQ590001 AMM590001 AWI590001 BGE590001 BQA590001 BZW590001 CJS590001 CTO590001 DDK590001 DNG590001 DXC590001 EGY590001 EQU590001 FAQ590001 FKM590001 FUI590001 GEE590001 GOA590001 GXW590001 HHS590001 HRO590001 IBK590001 ILG590001 IVC590001 JEY590001 JOU590001 JYQ590001 KIM590001 KSI590001 LCE590001 LMA590001 LVW590001 MFS590001 MPO590001 MZK590001 NJG590001 NTC590001 OCY590001 OMU590001 OWQ590001 PGM590001 PQI590001 QAE590001 QKA590001 QTW590001 RDS590001 RNO590001 RXK590001 SHG590001 SRC590001 TAY590001 TKU590001 TUQ590001 UEM590001 UOI590001 UYE590001 VIA590001 VRW590001 WBS590001 WLO590001 WVK590001 B655537 IY655537 SU655537 ACQ655537 AMM655537 AWI655537 BGE655537 BQA655537 BZW655537 CJS655537 CTO655537 DDK655537 DNG655537 DXC655537 EGY655537 EQU655537 FAQ655537 FKM655537 FUI655537 GEE655537 GOA655537 GXW655537 HHS655537 HRO655537 IBK655537 ILG655537 IVC655537 JEY655537 JOU655537 JYQ655537 KIM655537 KSI655537 LCE655537 LMA655537 LVW655537 MFS655537 MPO655537 MZK655537 NJG655537 NTC655537 OCY655537 OMU655537 OWQ655537 PGM655537 PQI655537 QAE655537 QKA655537 QTW655537 RDS655537 RNO655537 RXK655537 SHG655537 SRC655537 TAY655537 TKU655537 TUQ655537 UEM655537 UOI655537 UYE655537 VIA655537 VRW655537 WBS655537 WLO655537 WVK655537 B721073 IY721073 SU721073 ACQ721073 AMM721073 AWI721073 BGE721073 BQA721073 BZW721073 CJS721073 CTO721073 DDK721073 DNG721073 DXC721073 EGY721073 EQU721073 FAQ721073 FKM721073 FUI721073 GEE721073 GOA721073 GXW721073 HHS721073 HRO721073 IBK721073 ILG721073 IVC721073 JEY721073 JOU721073 JYQ721073 KIM721073 KSI721073 LCE721073 LMA721073 LVW721073 MFS721073 MPO721073 MZK721073 NJG721073 NTC721073 OCY721073 OMU721073 OWQ721073 PGM721073 PQI721073 QAE721073 QKA721073 QTW721073 RDS721073 RNO721073 RXK721073 SHG721073 SRC721073 TAY721073 TKU721073 TUQ721073 UEM721073 UOI721073 UYE721073 VIA721073 VRW721073 WBS721073 WLO721073 WVK721073 B786609 IY786609 SU786609 ACQ786609 AMM786609 AWI786609 BGE786609 BQA786609 BZW786609 CJS786609 CTO786609 DDK786609 DNG786609 DXC786609 EGY786609 EQU786609 FAQ786609 FKM786609 FUI786609 GEE786609 GOA786609 GXW786609 HHS786609 HRO786609 IBK786609 ILG786609 IVC786609 JEY786609 JOU786609 JYQ786609 KIM786609 KSI786609 LCE786609 LMA786609 LVW786609 MFS786609 MPO786609 MZK786609 NJG786609 NTC786609 OCY786609 OMU786609 OWQ786609 PGM786609 PQI786609 QAE786609 QKA786609 QTW786609 RDS786609 RNO786609 RXK786609 SHG786609 SRC786609 TAY786609 TKU786609 TUQ786609 UEM786609 UOI786609 UYE786609 VIA786609 VRW786609 WBS786609 WLO786609 WVK786609 B852145 IY852145 SU852145 ACQ852145 AMM852145 AWI852145 BGE852145 BQA852145 BZW852145 CJS852145 CTO852145 DDK852145 DNG852145 DXC852145 EGY852145 EQU852145 FAQ852145 FKM852145 FUI852145 GEE852145 GOA852145 GXW852145 HHS852145 HRO852145 IBK852145 ILG852145 IVC852145 JEY852145 JOU852145 JYQ852145 KIM852145 KSI852145 LCE852145 LMA852145 LVW852145 MFS852145 MPO852145 MZK852145 NJG852145 NTC852145 OCY852145 OMU852145 OWQ852145 PGM852145 PQI852145 QAE852145 QKA852145 QTW852145 RDS852145 RNO852145 RXK852145 SHG852145 SRC852145 TAY852145 TKU852145 TUQ852145 UEM852145 UOI852145 UYE852145 VIA852145 VRW852145 WBS852145 WLO852145 WVK852145 B917681 IY917681 SU917681 ACQ917681 AMM917681 AWI917681 BGE917681 BQA917681 BZW917681 CJS917681 CTO917681 DDK917681 DNG917681 DXC917681 EGY917681 EQU917681 FAQ917681 FKM917681 FUI917681 GEE917681 GOA917681 GXW917681 HHS917681 HRO917681 IBK917681 ILG917681 IVC917681 JEY917681 JOU917681 JYQ917681 KIM917681 KSI917681 LCE917681 LMA917681 LVW917681 MFS917681 MPO917681 MZK917681 NJG917681 NTC917681 OCY917681 OMU917681 OWQ917681 PGM917681 PQI917681 QAE917681 QKA917681 QTW917681 RDS917681 RNO917681 RXK917681 SHG917681 SRC917681 TAY917681 TKU917681 TUQ917681 UEM917681 UOI917681 UYE917681 VIA917681 VRW917681 WBS917681 WLO917681 WVK917681 B983217 IY983217 SU983217 ACQ983217 AMM983217 AWI983217 BGE983217 BQA983217 BZW983217 CJS983217 CTO983217 DDK983217 DNG983217 DXC983217 EGY983217 EQU983217 FAQ983217 FKM983217 FUI983217 GEE983217 GOA983217 GXW983217 HHS983217 HRO983217 IBK983217 ILG983217 IVC983217 JEY983217 JOU983217 JYQ983217 KIM983217 KSI983217 LCE983217 LMA983217 LVW983217 MFS983217 MPO983217 MZK983217 NJG983217 NTC983217 OCY983217 OMU983217 OWQ983217 PGM983217 PQI983217 QAE983217 QKA983217 QTW983217 RDS983217 RNO983217 RXK983217 SHG983217 SRC983217 TAY983217 TKU983217 TUQ983217 UEM983217 UOI983217 UYE983217 VIA983217 VRW983217 WBS983217 WLO983217" xr:uid="{00000000-0002-0000-0600-000001000000}">
      <formula1>"personnel, supplies, contractual, travel, field trip fees, other"</formula1>
    </dataValidation>
    <dataValidation allowBlank="1" showInputMessage="1" showErrorMessage="1" errorTitle="Enter numeric data only" error="Enter numeric data only" sqref="WVL983217:WVL983242 JB16:JB215 SX16:SX215 ACT16:ACT215 AMP16:AMP215 AWL16:AWL215 BGH16:BGH215 BQD16:BQD215 BZZ16:BZZ215 CJV16:CJV215 CTR16:CTR215 DDN16:DDN215 DNJ16:DNJ215 DXF16:DXF215 EHB16:EHB215 EQX16:EQX215 FAT16:FAT215 FKP16:FKP215 FUL16:FUL215 GEH16:GEH215 GOD16:GOD215 GXZ16:GXZ215 HHV16:HHV215 HRR16:HRR215 IBN16:IBN215 ILJ16:ILJ215 IVF16:IVF215 JFB16:JFB215 JOX16:JOX215 JYT16:JYT215 KIP16:KIP215 KSL16:KSL215 LCH16:LCH215 LMD16:LMD215 LVZ16:LVZ215 MFV16:MFV215 MPR16:MPR215 MZN16:MZN215 NJJ16:NJJ215 NTF16:NTF215 ODB16:ODB215 OMX16:OMX215 OWT16:OWT215 PGP16:PGP215 PQL16:PQL215 QAH16:QAH215 QKD16:QKD215 QTZ16:QTZ215 RDV16:RDV215 RNR16:RNR215 RXN16:RXN215 SHJ16:SHJ215 SRF16:SRF215 TBB16:TBB215 TKX16:TKX215 TUT16:TUT215 UEP16:UEP215 UOL16:UOL215 UYH16:UYH215 VID16:VID215 VRZ16:VRZ215 WBV16:WBV215 WLR16:WLR215 WVN16:WVN215 C65713:C65738 IZ65713:IZ65738 SV65713:SV65738 ACR65713:ACR65738 AMN65713:AMN65738 AWJ65713:AWJ65738 BGF65713:BGF65738 BQB65713:BQB65738 BZX65713:BZX65738 CJT65713:CJT65738 CTP65713:CTP65738 DDL65713:DDL65738 DNH65713:DNH65738 DXD65713:DXD65738 EGZ65713:EGZ65738 EQV65713:EQV65738 FAR65713:FAR65738 FKN65713:FKN65738 FUJ65713:FUJ65738 GEF65713:GEF65738 GOB65713:GOB65738 GXX65713:GXX65738 HHT65713:HHT65738 HRP65713:HRP65738 IBL65713:IBL65738 ILH65713:ILH65738 IVD65713:IVD65738 JEZ65713:JEZ65738 JOV65713:JOV65738 JYR65713:JYR65738 KIN65713:KIN65738 KSJ65713:KSJ65738 LCF65713:LCF65738 LMB65713:LMB65738 LVX65713:LVX65738 MFT65713:MFT65738 MPP65713:MPP65738 MZL65713:MZL65738 NJH65713:NJH65738 NTD65713:NTD65738 OCZ65713:OCZ65738 OMV65713:OMV65738 OWR65713:OWR65738 PGN65713:PGN65738 PQJ65713:PQJ65738 QAF65713:QAF65738 QKB65713:QKB65738 QTX65713:QTX65738 RDT65713:RDT65738 RNP65713:RNP65738 RXL65713:RXL65738 SHH65713:SHH65738 SRD65713:SRD65738 TAZ65713:TAZ65738 TKV65713:TKV65738 TUR65713:TUR65738 UEN65713:UEN65738 UOJ65713:UOJ65738 UYF65713:UYF65738 VIB65713:VIB65738 VRX65713:VRX65738 WBT65713:WBT65738 WLP65713:WLP65738 WVL65713:WVL65738 C131249:C131274 IZ131249:IZ131274 SV131249:SV131274 ACR131249:ACR131274 AMN131249:AMN131274 AWJ131249:AWJ131274 BGF131249:BGF131274 BQB131249:BQB131274 BZX131249:BZX131274 CJT131249:CJT131274 CTP131249:CTP131274 DDL131249:DDL131274 DNH131249:DNH131274 DXD131249:DXD131274 EGZ131249:EGZ131274 EQV131249:EQV131274 FAR131249:FAR131274 FKN131249:FKN131274 FUJ131249:FUJ131274 GEF131249:GEF131274 GOB131249:GOB131274 GXX131249:GXX131274 HHT131249:HHT131274 HRP131249:HRP131274 IBL131249:IBL131274 ILH131249:ILH131274 IVD131249:IVD131274 JEZ131249:JEZ131274 JOV131249:JOV131274 JYR131249:JYR131274 KIN131249:KIN131274 KSJ131249:KSJ131274 LCF131249:LCF131274 LMB131249:LMB131274 LVX131249:LVX131274 MFT131249:MFT131274 MPP131249:MPP131274 MZL131249:MZL131274 NJH131249:NJH131274 NTD131249:NTD131274 OCZ131249:OCZ131274 OMV131249:OMV131274 OWR131249:OWR131274 PGN131249:PGN131274 PQJ131249:PQJ131274 QAF131249:QAF131274 QKB131249:QKB131274 QTX131249:QTX131274 RDT131249:RDT131274 RNP131249:RNP131274 RXL131249:RXL131274 SHH131249:SHH131274 SRD131249:SRD131274 TAZ131249:TAZ131274 TKV131249:TKV131274 TUR131249:TUR131274 UEN131249:UEN131274 UOJ131249:UOJ131274 UYF131249:UYF131274 VIB131249:VIB131274 VRX131249:VRX131274 WBT131249:WBT131274 WLP131249:WLP131274 WVL131249:WVL131274 C196785:C196810 IZ196785:IZ196810 SV196785:SV196810 ACR196785:ACR196810 AMN196785:AMN196810 AWJ196785:AWJ196810 BGF196785:BGF196810 BQB196785:BQB196810 BZX196785:BZX196810 CJT196785:CJT196810 CTP196785:CTP196810 DDL196785:DDL196810 DNH196785:DNH196810 DXD196785:DXD196810 EGZ196785:EGZ196810 EQV196785:EQV196810 FAR196785:FAR196810 FKN196785:FKN196810 FUJ196785:FUJ196810 GEF196785:GEF196810 GOB196785:GOB196810 GXX196785:GXX196810 HHT196785:HHT196810 HRP196785:HRP196810 IBL196785:IBL196810 ILH196785:ILH196810 IVD196785:IVD196810 JEZ196785:JEZ196810 JOV196785:JOV196810 JYR196785:JYR196810 KIN196785:KIN196810 KSJ196785:KSJ196810 LCF196785:LCF196810 LMB196785:LMB196810 LVX196785:LVX196810 MFT196785:MFT196810 MPP196785:MPP196810 MZL196785:MZL196810 NJH196785:NJH196810 NTD196785:NTD196810 OCZ196785:OCZ196810 OMV196785:OMV196810 OWR196785:OWR196810 PGN196785:PGN196810 PQJ196785:PQJ196810 QAF196785:QAF196810 QKB196785:QKB196810 QTX196785:QTX196810 RDT196785:RDT196810 RNP196785:RNP196810 RXL196785:RXL196810 SHH196785:SHH196810 SRD196785:SRD196810 TAZ196785:TAZ196810 TKV196785:TKV196810 TUR196785:TUR196810 UEN196785:UEN196810 UOJ196785:UOJ196810 UYF196785:UYF196810 VIB196785:VIB196810 VRX196785:VRX196810 WBT196785:WBT196810 WLP196785:WLP196810 WVL196785:WVL196810 C262321:C262346 IZ262321:IZ262346 SV262321:SV262346 ACR262321:ACR262346 AMN262321:AMN262346 AWJ262321:AWJ262346 BGF262321:BGF262346 BQB262321:BQB262346 BZX262321:BZX262346 CJT262321:CJT262346 CTP262321:CTP262346 DDL262321:DDL262346 DNH262321:DNH262346 DXD262321:DXD262346 EGZ262321:EGZ262346 EQV262321:EQV262346 FAR262321:FAR262346 FKN262321:FKN262346 FUJ262321:FUJ262346 GEF262321:GEF262346 GOB262321:GOB262346 GXX262321:GXX262346 HHT262321:HHT262346 HRP262321:HRP262346 IBL262321:IBL262346 ILH262321:ILH262346 IVD262321:IVD262346 JEZ262321:JEZ262346 JOV262321:JOV262346 JYR262321:JYR262346 KIN262321:KIN262346 KSJ262321:KSJ262346 LCF262321:LCF262346 LMB262321:LMB262346 LVX262321:LVX262346 MFT262321:MFT262346 MPP262321:MPP262346 MZL262321:MZL262346 NJH262321:NJH262346 NTD262321:NTD262346 OCZ262321:OCZ262346 OMV262321:OMV262346 OWR262321:OWR262346 PGN262321:PGN262346 PQJ262321:PQJ262346 QAF262321:QAF262346 QKB262321:QKB262346 QTX262321:QTX262346 RDT262321:RDT262346 RNP262321:RNP262346 RXL262321:RXL262346 SHH262321:SHH262346 SRD262321:SRD262346 TAZ262321:TAZ262346 TKV262321:TKV262346 TUR262321:TUR262346 UEN262321:UEN262346 UOJ262321:UOJ262346 UYF262321:UYF262346 VIB262321:VIB262346 VRX262321:VRX262346 WBT262321:WBT262346 WLP262321:WLP262346 WVL262321:WVL262346 C327857:C327882 IZ327857:IZ327882 SV327857:SV327882 ACR327857:ACR327882 AMN327857:AMN327882 AWJ327857:AWJ327882 BGF327857:BGF327882 BQB327857:BQB327882 BZX327857:BZX327882 CJT327857:CJT327882 CTP327857:CTP327882 DDL327857:DDL327882 DNH327857:DNH327882 DXD327857:DXD327882 EGZ327857:EGZ327882 EQV327857:EQV327882 FAR327857:FAR327882 FKN327857:FKN327882 FUJ327857:FUJ327882 GEF327857:GEF327882 GOB327857:GOB327882 GXX327857:GXX327882 HHT327857:HHT327882 HRP327857:HRP327882 IBL327857:IBL327882 ILH327857:ILH327882 IVD327857:IVD327882 JEZ327857:JEZ327882 JOV327857:JOV327882 JYR327857:JYR327882 KIN327857:KIN327882 KSJ327857:KSJ327882 LCF327857:LCF327882 LMB327857:LMB327882 LVX327857:LVX327882 MFT327857:MFT327882 MPP327857:MPP327882 MZL327857:MZL327882 NJH327857:NJH327882 NTD327857:NTD327882 OCZ327857:OCZ327882 OMV327857:OMV327882 OWR327857:OWR327882 PGN327857:PGN327882 PQJ327857:PQJ327882 QAF327857:QAF327882 QKB327857:QKB327882 QTX327857:QTX327882 RDT327857:RDT327882 RNP327857:RNP327882 RXL327857:RXL327882 SHH327857:SHH327882 SRD327857:SRD327882 TAZ327857:TAZ327882 TKV327857:TKV327882 TUR327857:TUR327882 UEN327857:UEN327882 UOJ327857:UOJ327882 UYF327857:UYF327882 VIB327857:VIB327882 VRX327857:VRX327882 WBT327857:WBT327882 WLP327857:WLP327882 WVL327857:WVL327882 C393393:C393418 IZ393393:IZ393418 SV393393:SV393418 ACR393393:ACR393418 AMN393393:AMN393418 AWJ393393:AWJ393418 BGF393393:BGF393418 BQB393393:BQB393418 BZX393393:BZX393418 CJT393393:CJT393418 CTP393393:CTP393418 DDL393393:DDL393418 DNH393393:DNH393418 DXD393393:DXD393418 EGZ393393:EGZ393418 EQV393393:EQV393418 FAR393393:FAR393418 FKN393393:FKN393418 FUJ393393:FUJ393418 GEF393393:GEF393418 GOB393393:GOB393418 GXX393393:GXX393418 HHT393393:HHT393418 HRP393393:HRP393418 IBL393393:IBL393418 ILH393393:ILH393418 IVD393393:IVD393418 JEZ393393:JEZ393418 JOV393393:JOV393418 JYR393393:JYR393418 KIN393393:KIN393418 KSJ393393:KSJ393418 LCF393393:LCF393418 LMB393393:LMB393418 LVX393393:LVX393418 MFT393393:MFT393418 MPP393393:MPP393418 MZL393393:MZL393418 NJH393393:NJH393418 NTD393393:NTD393418 OCZ393393:OCZ393418 OMV393393:OMV393418 OWR393393:OWR393418 PGN393393:PGN393418 PQJ393393:PQJ393418 QAF393393:QAF393418 QKB393393:QKB393418 QTX393393:QTX393418 RDT393393:RDT393418 RNP393393:RNP393418 RXL393393:RXL393418 SHH393393:SHH393418 SRD393393:SRD393418 TAZ393393:TAZ393418 TKV393393:TKV393418 TUR393393:TUR393418 UEN393393:UEN393418 UOJ393393:UOJ393418 UYF393393:UYF393418 VIB393393:VIB393418 VRX393393:VRX393418 WBT393393:WBT393418 WLP393393:WLP393418 WVL393393:WVL393418 C458929:C458954 IZ458929:IZ458954 SV458929:SV458954 ACR458929:ACR458954 AMN458929:AMN458954 AWJ458929:AWJ458954 BGF458929:BGF458954 BQB458929:BQB458954 BZX458929:BZX458954 CJT458929:CJT458954 CTP458929:CTP458954 DDL458929:DDL458954 DNH458929:DNH458954 DXD458929:DXD458954 EGZ458929:EGZ458954 EQV458929:EQV458954 FAR458929:FAR458954 FKN458929:FKN458954 FUJ458929:FUJ458954 GEF458929:GEF458954 GOB458929:GOB458954 GXX458929:GXX458954 HHT458929:HHT458954 HRP458929:HRP458954 IBL458929:IBL458954 ILH458929:ILH458954 IVD458929:IVD458954 JEZ458929:JEZ458954 JOV458929:JOV458954 JYR458929:JYR458954 KIN458929:KIN458954 KSJ458929:KSJ458954 LCF458929:LCF458954 LMB458929:LMB458954 LVX458929:LVX458954 MFT458929:MFT458954 MPP458929:MPP458954 MZL458929:MZL458954 NJH458929:NJH458954 NTD458929:NTD458954 OCZ458929:OCZ458954 OMV458929:OMV458954 OWR458929:OWR458954 PGN458929:PGN458954 PQJ458929:PQJ458954 QAF458929:QAF458954 QKB458929:QKB458954 QTX458929:QTX458954 RDT458929:RDT458954 RNP458929:RNP458954 RXL458929:RXL458954 SHH458929:SHH458954 SRD458929:SRD458954 TAZ458929:TAZ458954 TKV458929:TKV458954 TUR458929:TUR458954 UEN458929:UEN458954 UOJ458929:UOJ458954 UYF458929:UYF458954 VIB458929:VIB458954 VRX458929:VRX458954 WBT458929:WBT458954 WLP458929:WLP458954 WVL458929:WVL458954 C524465:C524490 IZ524465:IZ524490 SV524465:SV524490 ACR524465:ACR524490 AMN524465:AMN524490 AWJ524465:AWJ524490 BGF524465:BGF524490 BQB524465:BQB524490 BZX524465:BZX524490 CJT524465:CJT524490 CTP524465:CTP524490 DDL524465:DDL524490 DNH524465:DNH524490 DXD524465:DXD524490 EGZ524465:EGZ524490 EQV524465:EQV524490 FAR524465:FAR524490 FKN524465:FKN524490 FUJ524465:FUJ524490 GEF524465:GEF524490 GOB524465:GOB524490 GXX524465:GXX524490 HHT524465:HHT524490 HRP524465:HRP524490 IBL524465:IBL524490 ILH524465:ILH524490 IVD524465:IVD524490 JEZ524465:JEZ524490 JOV524465:JOV524490 JYR524465:JYR524490 KIN524465:KIN524490 KSJ524465:KSJ524490 LCF524465:LCF524490 LMB524465:LMB524490 LVX524465:LVX524490 MFT524465:MFT524490 MPP524465:MPP524490 MZL524465:MZL524490 NJH524465:NJH524490 NTD524465:NTD524490 OCZ524465:OCZ524490 OMV524465:OMV524490 OWR524465:OWR524490 PGN524465:PGN524490 PQJ524465:PQJ524490 QAF524465:QAF524490 QKB524465:QKB524490 QTX524465:QTX524490 RDT524465:RDT524490 RNP524465:RNP524490 RXL524465:RXL524490 SHH524465:SHH524490 SRD524465:SRD524490 TAZ524465:TAZ524490 TKV524465:TKV524490 TUR524465:TUR524490 UEN524465:UEN524490 UOJ524465:UOJ524490 UYF524465:UYF524490 VIB524465:VIB524490 VRX524465:VRX524490 WBT524465:WBT524490 WLP524465:WLP524490 WVL524465:WVL524490 C590001:C590026 IZ590001:IZ590026 SV590001:SV590026 ACR590001:ACR590026 AMN590001:AMN590026 AWJ590001:AWJ590026 BGF590001:BGF590026 BQB590001:BQB590026 BZX590001:BZX590026 CJT590001:CJT590026 CTP590001:CTP590026 DDL590001:DDL590026 DNH590001:DNH590026 DXD590001:DXD590026 EGZ590001:EGZ590026 EQV590001:EQV590026 FAR590001:FAR590026 FKN590001:FKN590026 FUJ590001:FUJ590026 GEF590001:GEF590026 GOB590001:GOB590026 GXX590001:GXX590026 HHT590001:HHT590026 HRP590001:HRP590026 IBL590001:IBL590026 ILH590001:ILH590026 IVD590001:IVD590026 JEZ590001:JEZ590026 JOV590001:JOV590026 JYR590001:JYR590026 KIN590001:KIN590026 KSJ590001:KSJ590026 LCF590001:LCF590026 LMB590001:LMB590026 LVX590001:LVX590026 MFT590001:MFT590026 MPP590001:MPP590026 MZL590001:MZL590026 NJH590001:NJH590026 NTD590001:NTD590026 OCZ590001:OCZ590026 OMV590001:OMV590026 OWR590001:OWR590026 PGN590001:PGN590026 PQJ590001:PQJ590026 QAF590001:QAF590026 QKB590001:QKB590026 QTX590001:QTX590026 RDT590001:RDT590026 RNP590001:RNP590026 RXL590001:RXL590026 SHH590001:SHH590026 SRD590001:SRD590026 TAZ590001:TAZ590026 TKV590001:TKV590026 TUR590001:TUR590026 UEN590001:UEN590026 UOJ590001:UOJ590026 UYF590001:UYF590026 VIB590001:VIB590026 VRX590001:VRX590026 WBT590001:WBT590026 WLP590001:WLP590026 WVL590001:WVL590026 C655537:C655562 IZ655537:IZ655562 SV655537:SV655562 ACR655537:ACR655562 AMN655537:AMN655562 AWJ655537:AWJ655562 BGF655537:BGF655562 BQB655537:BQB655562 BZX655537:BZX655562 CJT655537:CJT655562 CTP655537:CTP655562 DDL655537:DDL655562 DNH655537:DNH655562 DXD655537:DXD655562 EGZ655537:EGZ655562 EQV655537:EQV655562 FAR655537:FAR655562 FKN655537:FKN655562 FUJ655537:FUJ655562 GEF655537:GEF655562 GOB655537:GOB655562 GXX655537:GXX655562 HHT655537:HHT655562 HRP655537:HRP655562 IBL655537:IBL655562 ILH655537:ILH655562 IVD655537:IVD655562 JEZ655537:JEZ655562 JOV655537:JOV655562 JYR655537:JYR655562 KIN655537:KIN655562 KSJ655537:KSJ655562 LCF655537:LCF655562 LMB655537:LMB655562 LVX655537:LVX655562 MFT655537:MFT655562 MPP655537:MPP655562 MZL655537:MZL655562 NJH655537:NJH655562 NTD655537:NTD655562 OCZ655537:OCZ655562 OMV655537:OMV655562 OWR655537:OWR655562 PGN655537:PGN655562 PQJ655537:PQJ655562 QAF655537:QAF655562 QKB655537:QKB655562 QTX655537:QTX655562 RDT655537:RDT655562 RNP655537:RNP655562 RXL655537:RXL655562 SHH655537:SHH655562 SRD655537:SRD655562 TAZ655537:TAZ655562 TKV655537:TKV655562 TUR655537:TUR655562 UEN655537:UEN655562 UOJ655537:UOJ655562 UYF655537:UYF655562 VIB655537:VIB655562 VRX655537:VRX655562 WBT655537:WBT655562 WLP655537:WLP655562 WVL655537:WVL655562 C721073:C721098 IZ721073:IZ721098 SV721073:SV721098 ACR721073:ACR721098 AMN721073:AMN721098 AWJ721073:AWJ721098 BGF721073:BGF721098 BQB721073:BQB721098 BZX721073:BZX721098 CJT721073:CJT721098 CTP721073:CTP721098 DDL721073:DDL721098 DNH721073:DNH721098 DXD721073:DXD721098 EGZ721073:EGZ721098 EQV721073:EQV721098 FAR721073:FAR721098 FKN721073:FKN721098 FUJ721073:FUJ721098 GEF721073:GEF721098 GOB721073:GOB721098 GXX721073:GXX721098 HHT721073:HHT721098 HRP721073:HRP721098 IBL721073:IBL721098 ILH721073:ILH721098 IVD721073:IVD721098 JEZ721073:JEZ721098 JOV721073:JOV721098 JYR721073:JYR721098 KIN721073:KIN721098 KSJ721073:KSJ721098 LCF721073:LCF721098 LMB721073:LMB721098 LVX721073:LVX721098 MFT721073:MFT721098 MPP721073:MPP721098 MZL721073:MZL721098 NJH721073:NJH721098 NTD721073:NTD721098 OCZ721073:OCZ721098 OMV721073:OMV721098 OWR721073:OWR721098 PGN721073:PGN721098 PQJ721073:PQJ721098 QAF721073:QAF721098 QKB721073:QKB721098 QTX721073:QTX721098 RDT721073:RDT721098 RNP721073:RNP721098 RXL721073:RXL721098 SHH721073:SHH721098 SRD721073:SRD721098 TAZ721073:TAZ721098 TKV721073:TKV721098 TUR721073:TUR721098 UEN721073:UEN721098 UOJ721073:UOJ721098 UYF721073:UYF721098 VIB721073:VIB721098 VRX721073:VRX721098 WBT721073:WBT721098 WLP721073:WLP721098 WVL721073:WVL721098 C786609:C786634 IZ786609:IZ786634 SV786609:SV786634 ACR786609:ACR786634 AMN786609:AMN786634 AWJ786609:AWJ786634 BGF786609:BGF786634 BQB786609:BQB786634 BZX786609:BZX786634 CJT786609:CJT786634 CTP786609:CTP786634 DDL786609:DDL786634 DNH786609:DNH786634 DXD786609:DXD786634 EGZ786609:EGZ786634 EQV786609:EQV786634 FAR786609:FAR786634 FKN786609:FKN786634 FUJ786609:FUJ786634 GEF786609:GEF786634 GOB786609:GOB786634 GXX786609:GXX786634 HHT786609:HHT786634 HRP786609:HRP786634 IBL786609:IBL786634 ILH786609:ILH786634 IVD786609:IVD786634 JEZ786609:JEZ786634 JOV786609:JOV786634 JYR786609:JYR786634 KIN786609:KIN786634 KSJ786609:KSJ786634 LCF786609:LCF786634 LMB786609:LMB786634 LVX786609:LVX786634 MFT786609:MFT786634 MPP786609:MPP786634 MZL786609:MZL786634 NJH786609:NJH786634 NTD786609:NTD786634 OCZ786609:OCZ786634 OMV786609:OMV786634 OWR786609:OWR786634 PGN786609:PGN786634 PQJ786609:PQJ786634 QAF786609:QAF786634 QKB786609:QKB786634 QTX786609:QTX786634 RDT786609:RDT786634 RNP786609:RNP786634 RXL786609:RXL786634 SHH786609:SHH786634 SRD786609:SRD786634 TAZ786609:TAZ786634 TKV786609:TKV786634 TUR786609:TUR786634 UEN786609:UEN786634 UOJ786609:UOJ786634 UYF786609:UYF786634 VIB786609:VIB786634 VRX786609:VRX786634 WBT786609:WBT786634 WLP786609:WLP786634 WVL786609:WVL786634 C852145:C852170 IZ852145:IZ852170 SV852145:SV852170 ACR852145:ACR852170 AMN852145:AMN852170 AWJ852145:AWJ852170 BGF852145:BGF852170 BQB852145:BQB852170 BZX852145:BZX852170 CJT852145:CJT852170 CTP852145:CTP852170 DDL852145:DDL852170 DNH852145:DNH852170 DXD852145:DXD852170 EGZ852145:EGZ852170 EQV852145:EQV852170 FAR852145:FAR852170 FKN852145:FKN852170 FUJ852145:FUJ852170 GEF852145:GEF852170 GOB852145:GOB852170 GXX852145:GXX852170 HHT852145:HHT852170 HRP852145:HRP852170 IBL852145:IBL852170 ILH852145:ILH852170 IVD852145:IVD852170 JEZ852145:JEZ852170 JOV852145:JOV852170 JYR852145:JYR852170 KIN852145:KIN852170 KSJ852145:KSJ852170 LCF852145:LCF852170 LMB852145:LMB852170 LVX852145:LVX852170 MFT852145:MFT852170 MPP852145:MPP852170 MZL852145:MZL852170 NJH852145:NJH852170 NTD852145:NTD852170 OCZ852145:OCZ852170 OMV852145:OMV852170 OWR852145:OWR852170 PGN852145:PGN852170 PQJ852145:PQJ852170 QAF852145:QAF852170 QKB852145:QKB852170 QTX852145:QTX852170 RDT852145:RDT852170 RNP852145:RNP852170 RXL852145:RXL852170 SHH852145:SHH852170 SRD852145:SRD852170 TAZ852145:TAZ852170 TKV852145:TKV852170 TUR852145:TUR852170 UEN852145:UEN852170 UOJ852145:UOJ852170 UYF852145:UYF852170 VIB852145:VIB852170 VRX852145:VRX852170 WBT852145:WBT852170 WLP852145:WLP852170 WVL852145:WVL852170 C917681:C917706 IZ917681:IZ917706 SV917681:SV917706 ACR917681:ACR917706 AMN917681:AMN917706 AWJ917681:AWJ917706 BGF917681:BGF917706 BQB917681:BQB917706 BZX917681:BZX917706 CJT917681:CJT917706 CTP917681:CTP917706 DDL917681:DDL917706 DNH917681:DNH917706 DXD917681:DXD917706 EGZ917681:EGZ917706 EQV917681:EQV917706 FAR917681:FAR917706 FKN917681:FKN917706 FUJ917681:FUJ917706 GEF917681:GEF917706 GOB917681:GOB917706 GXX917681:GXX917706 HHT917681:HHT917706 HRP917681:HRP917706 IBL917681:IBL917706 ILH917681:ILH917706 IVD917681:IVD917706 JEZ917681:JEZ917706 JOV917681:JOV917706 JYR917681:JYR917706 KIN917681:KIN917706 KSJ917681:KSJ917706 LCF917681:LCF917706 LMB917681:LMB917706 LVX917681:LVX917706 MFT917681:MFT917706 MPP917681:MPP917706 MZL917681:MZL917706 NJH917681:NJH917706 NTD917681:NTD917706 OCZ917681:OCZ917706 OMV917681:OMV917706 OWR917681:OWR917706 PGN917681:PGN917706 PQJ917681:PQJ917706 QAF917681:QAF917706 QKB917681:QKB917706 QTX917681:QTX917706 RDT917681:RDT917706 RNP917681:RNP917706 RXL917681:RXL917706 SHH917681:SHH917706 SRD917681:SRD917706 TAZ917681:TAZ917706 TKV917681:TKV917706 TUR917681:TUR917706 UEN917681:UEN917706 UOJ917681:UOJ917706 UYF917681:UYF917706 VIB917681:VIB917706 VRX917681:VRX917706 WBT917681:WBT917706 WLP917681:WLP917706 WVL917681:WVL917706 C983217:C983242 IZ983217:IZ983242 SV983217:SV983242 ACR983217:ACR983242 AMN983217:AMN983242 AWJ983217:AWJ983242 BGF983217:BGF983242 BQB983217:BQB983242 BZX983217:BZX983242 CJT983217:CJT983242 CTP983217:CTP983242 DDL983217:DDL983242 DNH983217:DNH983242 DXD983217:DXD983242 EGZ983217:EGZ983242 EQV983217:EQV983242 FAR983217:FAR983242 FKN983217:FKN983242 FUJ983217:FUJ983242 GEF983217:GEF983242 GOB983217:GOB983242 GXX983217:GXX983242 HHT983217:HHT983242 HRP983217:HRP983242 IBL983217:IBL983242 ILH983217:ILH983242 IVD983217:IVD983242 JEZ983217:JEZ983242 JOV983217:JOV983242 JYR983217:JYR983242 KIN983217:KIN983242 KSJ983217:KSJ983242 LCF983217:LCF983242 LMB983217:LMB983242 LVX983217:LVX983242 MFT983217:MFT983242 MPP983217:MPP983242 MZL983217:MZL983242 NJH983217:NJH983242 NTD983217:NTD983242 OCZ983217:OCZ983242 OMV983217:OMV983242 OWR983217:OWR983242 PGN983217:PGN983242 PQJ983217:PQJ983242 QAF983217:QAF983242 QKB983217:QKB983242 QTX983217:QTX983242 RDT983217:RDT983242 RNP983217:RNP983242 RXL983217:RXL983242 SHH983217:SHH983242 SRD983217:SRD983242 TAZ983217:TAZ983242 TKV983217:TKV983242 TUR983217:TUR983242 UEN983217:UEN983242 UOJ983217:UOJ983242 UYF983217:UYF983242 VIB983217:VIB983242 VRX983217:VRX983242 WBT983217:WBT983242 WLP983217:WLP983242 C16:C215 I16:I215" xr:uid="{00000000-0002-0000-0600-000002000000}"/>
    <dataValidation type="decimal" allowBlank="1" showInputMessage="1" showErrorMessage="1" errorTitle="Enter dollar value" error="You may not enter text." sqref="VSD983223:VSD983242 JF197:JF215 TB197:TB215 ACX197:ACX215 AMT197:AMT215 AWP197:AWP215 BGL197:BGL215 BQH197:BQH215 CAD197:CAD215 CJZ197:CJZ215 CTV197:CTV215 DDR197:DDR215 DNN197:DNN215 DXJ197:DXJ215 EHF197:EHF215 ERB197:ERB215 FAX197:FAX215 FKT197:FKT215 FUP197:FUP215 GEL197:GEL215 GOH197:GOH215 GYD197:GYD215 HHZ197:HHZ215 HRV197:HRV215 IBR197:IBR215 ILN197:ILN215 IVJ197:IVJ215 JFF197:JFF215 JPB197:JPB215 JYX197:JYX215 KIT197:KIT215 KSP197:KSP215 LCL197:LCL215 LMH197:LMH215 LWD197:LWD215 MFZ197:MFZ215 MPV197:MPV215 MZR197:MZR215 NJN197:NJN215 NTJ197:NTJ215 ODF197:ODF215 ONB197:ONB215 OWX197:OWX215 PGT197:PGT215 PQP197:PQP215 QAL197:QAL215 QKH197:QKH215 QUD197:QUD215 RDZ197:RDZ215 RNV197:RNV215 RXR197:RXR215 SHN197:SHN215 SRJ197:SRJ215 TBF197:TBF215 TLB197:TLB215 TUX197:TUX215 UET197:UET215 UOP197:UOP215 UYL197:UYL215 VIH197:VIH215 VSD197:VSD215 WBZ197:WBZ215 WLV197:WLV215 WVR197:WVR215 G65719:H65738 JD65719:JD65738 SZ65719:SZ65738 ACV65719:ACV65738 AMR65719:AMR65738 AWN65719:AWN65738 BGJ65719:BGJ65738 BQF65719:BQF65738 CAB65719:CAB65738 CJX65719:CJX65738 CTT65719:CTT65738 DDP65719:DDP65738 DNL65719:DNL65738 DXH65719:DXH65738 EHD65719:EHD65738 EQZ65719:EQZ65738 FAV65719:FAV65738 FKR65719:FKR65738 FUN65719:FUN65738 GEJ65719:GEJ65738 GOF65719:GOF65738 GYB65719:GYB65738 HHX65719:HHX65738 HRT65719:HRT65738 IBP65719:IBP65738 ILL65719:ILL65738 IVH65719:IVH65738 JFD65719:JFD65738 JOZ65719:JOZ65738 JYV65719:JYV65738 KIR65719:KIR65738 KSN65719:KSN65738 LCJ65719:LCJ65738 LMF65719:LMF65738 LWB65719:LWB65738 MFX65719:MFX65738 MPT65719:MPT65738 MZP65719:MZP65738 NJL65719:NJL65738 NTH65719:NTH65738 ODD65719:ODD65738 OMZ65719:OMZ65738 OWV65719:OWV65738 PGR65719:PGR65738 PQN65719:PQN65738 QAJ65719:QAJ65738 QKF65719:QKF65738 QUB65719:QUB65738 RDX65719:RDX65738 RNT65719:RNT65738 RXP65719:RXP65738 SHL65719:SHL65738 SRH65719:SRH65738 TBD65719:TBD65738 TKZ65719:TKZ65738 TUV65719:TUV65738 UER65719:UER65738 UON65719:UON65738 UYJ65719:UYJ65738 VIF65719:VIF65738 VSB65719:VSB65738 WBX65719:WBX65738 WLT65719:WLT65738 WVP65719:WVP65738 G131255:H131274 JD131255:JD131274 SZ131255:SZ131274 ACV131255:ACV131274 AMR131255:AMR131274 AWN131255:AWN131274 BGJ131255:BGJ131274 BQF131255:BQF131274 CAB131255:CAB131274 CJX131255:CJX131274 CTT131255:CTT131274 DDP131255:DDP131274 DNL131255:DNL131274 DXH131255:DXH131274 EHD131255:EHD131274 EQZ131255:EQZ131274 FAV131255:FAV131274 FKR131255:FKR131274 FUN131255:FUN131274 GEJ131255:GEJ131274 GOF131255:GOF131274 GYB131255:GYB131274 HHX131255:HHX131274 HRT131255:HRT131274 IBP131255:IBP131274 ILL131255:ILL131274 IVH131255:IVH131274 JFD131255:JFD131274 JOZ131255:JOZ131274 JYV131255:JYV131274 KIR131255:KIR131274 KSN131255:KSN131274 LCJ131255:LCJ131274 LMF131255:LMF131274 LWB131255:LWB131274 MFX131255:MFX131274 MPT131255:MPT131274 MZP131255:MZP131274 NJL131255:NJL131274 NTH131255:NTH131274 ODD131255:ODD131274 OMZ131255:OMZ131274 OWV131255:OWV131274 PGR131255:PGR131274 PQN131255:PQN131274 QAJ131255:QAJ131274 QKF131255:QKF131274 QUB131255:QUB131274 RDX131255:RDX131274 RNT131255:RNT131274 RXP131255:RXP131274 SHL131255:SHL131274 SRH131255:SRH131274 TBD131255:TBD131274 TKZ131255:TKZ131274 TUV131255:TUV131274 UER131255:UER131274 UON131255:UON131274 UYJ131255:UYJ131274 VIF131255:VIF131274 VSB131255:VSB131274 WBX131255:WBX131274 WLT131255:WLT131274 WVP131255:WVP131274 G196791:H196810 JD196791:JD196810 SZ196791:SZ196810 ACV196791:ACV196810 AMR196791:AMR196810 AWN196791:AWN196810 BGJ196791:BGJ196810 BQF196791:BQF196810 CAB196791:CAB196810 CJX196791:CJX196810 CTT196791:CTT196810 DDP196791:DDP196810 DNL196791:DNL196810 DXH196791:DXH196810 EHD196791:EHD196810 EQZ196791:EQZ196810 FAV196791:FAV196810 FKR196791:FKR196810 FUN196791:FUN196810 GEJ196791:GEJ196810 GOF196791:GOF196810 GYB196791:GYB196810 HHX196791:HHX196810 HRT196791:HRT196810 IBP196791:IBP196810 ILL196791:ILL196810 IVH196791:IVH196810 JFD196791:JFD196810 JOZ196791:JOZ196810 JYV196791:JYV196810 KIR196791:KIR196810 KSN196791:KSN196810 LCJ196791:LCJ196810 LMF196791:LMF196810 LWB196791:LWB196810 MFX196791:MFX196810 MPT196791:MPT196810 MZP196791:MZP196810 NJL196791:NJL196810 NTH196791:NTH196810 ODD196791:ODD196810 OMZ196791:OMZ196810 OWV196791:OWV196810 PGR196791:PGR196810 PQN196791:PQN196810 QAJ196791:QAJ196810 QKF196791:QKF196810 QUB196791:QUB196810 RDX196791:RDX196810 RNT196791:RNT196810 RXP196791:RXP196810 SHL196791:SHL196810 SRH196791:SRH196810 TBD196791:TBD196810 TKZ196791:TKZ196810 TUV196791:TUV196810 UER196791:UER196810 UON196791:UON196810 UYJ196791:UYJ196810 VIF196791:VIF196810 VSB196791:VSB196810 WBX196791:WBX196810 WLT196791:WLT196810 WVP196791:WVP196810 G262327:H262346 JD262327:JD262346 SZ262327:SZ262346 ACV262327:ACV262346 AMR262327:AMR262346 AWN262327:AWN262346 BGJ262327:BGJ262346 BQF262327:BQF262346 CAB262327:CAB262346 CJX262327:CJX262346 CTT262327:CTT262346 DDP262327:DDP262346 DNL262327:DNL262346 DXH262327:DXH262346 EHD262327:EHD262346 EQZ262327:EQZ262346 FAV262327:FAV262346 FKR262327:FKR262346 FUN262327:FUN262346 GEJ262327:GEJ262346 GOF262327:GOF262346 GYB262327:GYB262346 HHX262327:HHX262346 HRT262327:HRT262346 IBP262327:IBP262346 ILL262327:ILL262346 IVH262327:IVH262346 JFD262327:JFD262346 JOZ262327:JOZ262346 JYV262327:JYV262346 KIR262327:KIR262346 KSN262327:KSN262346 LCJ262327:LCJ262346 LMF262327:LMF262346 LWB262327:LWB262346 MFX262327:MFX262346 MPT262327:MPT262346 MZP262327:MZP262346 NJL262327:NJL262346 NTH262327:NTH262346 ODD262327:ODD262346 OMZ262327:OMZ262346 OWV262327:OWV262346 PGR262327:PGR262346 PQN262327:PQN262346 QAJ262327:QAJ262346 QKF262327:QKF262346 QUB262327:QUB262346 RDX262327:RDX262346 RNT262327:RNT262346 RXP262327:RXP262346 SHL262327:SHL262346 SRH262327:SRH262346 TBD262327:TBD262346 TKZ262327:TKZ262346 TUV262327:TUV262346 UER262327:UER262346 UON262327:UON262346 UYJ262327:UYJ262346 VIF262327:VIF262346 VSB262327:VSB262346 WBX262327:WBX262346 WLT262327:WLT262346 WVP262327:WVP262346 G327863:H327882 JD327863:JD327882 SZ327863:SZ327882 ACV327863:ACV327882 AMR327863:AMR327882 AWN327863:AWN327882 BGJ327863:BGJ327882 BQF327863:BQF327882 CAB327863:CAB327882 CJX327863:CJX327882 CTT327863:CTT327882 DDP327863:DDP327882 DNL327863:DNL327882 DXH327863:DXH327882 EHD327863:EHD327882 EQZ327863:EQZ327882 FAV327863:FAV327882 FKR327863:FKR327882 FUN327863:FUN327882 GEJ327863:GEJ327882 GOF327863:GOF327882 GYB327863:GYB327882 HHX327863:HHX327882 HRT327863:HRT327882 IBP327863:IBP327882 ILL327863:ILL327882 IVH327863:IVH327882 JFD327863:JFD327882 JOZ327863:JOZ327882 JYV327863:JYV327882 KIR327863:KIR327882 KSN327863:KSN327882 LCJ327863:LCJ327882 LMF327863:LMF327882 LWB327863:LWB327882 MFX327863:MFX327882 MPT327863:MPT327882 MZP327863:MZP327882 NJL327863:NJL327882 NTH327863:NTH327882 ODD327863:ODD327882 OMZ327863:OMZ327882 OWV327863:OWV327882 PGR327863:PGR327882 PQN327863:PQN327882 QAJ327863:QAJ327882 QKF327863:QKF327882 QUB327863:QUB327882 RDX327863:RDX327882 RNT327863:RNT327882 RXP327863:RXP327882 SHL327863:SHL327882 SRH327863:SRH327882 TBD327863:TBD327882 TKZ327863:TKZ327882 TUV327863:TUV327882 UER327863:UER327882 UON327863:UON327882 UYJ327863:UYJ327882 VIF327863:VIF327882 VSB327863:VSB327882 WBX327863:WBX327882 WLT327863:WLT327882 WVP327863:WVP327882 G393399:H393418 JD393399:JD393418 SZ393399:SZ393418 ACV393399:ACV393418 AMR393399:AMR393418 AWN393399:AWN393418 BGJ393399:BGJ393418 BQF393399:BQF393418 CAB393399:CAB393418 CJX393399:CJX393418 CTT393399:CTT393418 DDP393399:DDP393418 DNL393399:DNL393418 DXH393399:DXH393418 EHD393399:EHD393418 EQZ393399:EQZ393418 FAV393399:FAV393418 FKR393399:FKR393418 FUN393399:FUN393418 GEJ393399:GEJ393418 GOF393399:GOF393418 GYB393399:GYB393418 HHX393399:HHX393418 HRT393399:HRT393418 IBP393399:IBP393418 ILL393399:ILL393418 IVH393399:IVH393418 JFD393399:JFD393418 JOZ393399:JOZ393418 JYV393399:JYV393418 KIR393399:KIR393418 KSN393399:KSN393418 LCJ393399:LCJ393418 LMF393399:LMF393418 LWB393399:LWB393418 MFX393399:MFX393418 MPT393399:MPT393418 MZP393399:MZP393418 NJL393399:NJL393418 NTH393399:NTH393418 ODD393399:ODD393418 OMZ393399:OMZ393418 OWV393399:OWV393418 PGR393399:PGR393418 PQN393399:PQN393418 QAJ393399:QAJ393418 QKF393399:QKF393418 QUB393399:QUB393418 RDX393399:RDX393418 RNT393399:RNT393418 RXP393399:RXP393418 SHL393399:SHL393418 SRH393399:SRH393418 TBD393399:TBD393418 TKZ393399:TKZ393418 TUV393399:TUV393418 UER393399:UER393418 UON393399:UON393418 UYJ393399:UYJ393418 VIF393399:VIF393418 VSB393399:VSB393418 WBX393399:WBX393418 WLT393399:WLT393418 WVP393399:WVP393418 G458935:H458954 JD458935:JD458954 SZ458935:SZ458954 ACV458935:ACV458954 AMR458935:AMR458954 AWN458935:AWN458954 BGJ458935:BGJ458954 BQF458935:BQF458954 CAB458935:CAB458954 CJX458935:CJX458954 CTT458935:CTT458954 DDP458935:DDP458954 DNL458935:DNL458954 DXH458935:DXH458954 EHD458935:EHD458954 EQZ458935:EQZ458954 FAV458935:FAV458954 FKR458935:FKR458954 FUN458935:FUN458954 GEJ458935:GEJ458954 GOF458935:GOF458954 GYB458935:GYB458954 HHX458935:HHX458954 HRT458935:HRT458954 IBP458935:IBP458954 ILL458935:ILL458954 IVH458935:IVH458954 JFD458935:JFD458954 JOZ458935:JOZ458954 JYV458935:JYV458954 KIR458935:KIR458954 KSN458935:KSN458954 LCJ458935:LCJ458954 LMF458935:LMF458954 LWB458935:LWB458954 MFX458935:MFX458954 MPT458935:MPT458954 MZP458935:MZP458954 NJL458935:NJL458954 NTH458935:NTH458954 ODD458935:ODD458954 OMZ458935:OMZ458954 OWV458935:OWV458954 PGR458935:PGR458954 PQN458935:PQN458954 QAJ458935:QAJ458954 QKF458935:QKF458954 QUB458935:QUB458954 RDX458935:RDX458954 RNT458935:RNT458954 RXP458935:RXP458954 SHL458935:SHL458954 SRH458935:SRH458954 TBD458935:TBD458954 TKZ458935:TKZ458954 TUV458935:TUV458954 UER458935:UER458954 UON458935:UON458954 UYJ458935:UYJ458954 VIF458935:VIF458954 VSB458935:VSB458954 WBX458935:WBX458954 WLT458935:WLT458954 WVP458935:WVP458954 G524471:H524490 JD524471:JD524490 SZ524471:SZ524490 ACV524471:ACV524490 AMR524471:AMR524490 AWN524471:AWN524490 BGJ524471:BGJ524490 BQF524471:BQF524490 CAB524471:CAB524490 CJX524471:CJX524490 CTT524471:CTT524490 DDP524471:DDP524490 DNL524471:DNL524490 DXH524471:DXH524490 EHD524471:EHD524490 EQZ524471:EQZ524490 FAV524471:FAV524490 FKR524471:FKR524490 FUN524471:FUN524490 GEJ524471:GEJ524490 GOF524471:GOF524490 GYB524471:GYB524490 HHX524471:HHX524490 HRT524471:HRT524490 IBP524471:IBP524490 ILL524471:ILL524490 IVH524471:IVH524490 JFD524471:JFD524490 JOZ524471:JOZ524490 JYV524471:JYV524490 KIR524471:KIR524490 KSN524471:KSN524490 LCJ524471:LCJ524490 LMF524471:LMF524490 LWB524471:LWB524490 MFX524471:MFX524490 MPT524471:MPT524490 MZP524471:MZP524490 NJL524471:NJL524490 NTH524471:NTH524490 ODD524471:ODD524490 OMZ524471:OMZ524490 OWV524471:OWV524490 PGR524471:PGR524490 PQN524471:PQN524490 QAJ524471:QAJ524490 QKF524471:QKF524490 QUB524471:QUB524490 RDX524471:RDX524490 RNT524471:RNT524490 RXP524471:RXP524490 SHL524471:SHL524490 SRH524471:SRH524490 TBD524471:TBD524490 TKZ524471:TKZ524490 TUV524471:TUV524490 UER524471:UER524490 UON524471:UON524490 UYJ524471:UYJ524490 VIF524471:VIF524490 VSB524471:VSB524490 WBX524471:WBX524490 WLT524471:WLT524490 WVP524471:WVP524490 G590007:H590026 JD590007:JD590026 SZ590007:SZ590026 ACV590007:ACV590026 AMR590007:AMR590026 AWN590007:AWN590026 BGJ590007:BGJ590026 BQF590007:BQF590026 CAB590007:CAB590026 CJX590007:CJX590026 CTT590007:CTT590026 DDP590007:DDP590026 DNL590007:DNL590026 DXH590007:DXH590026 EHD590007:EHD590026 EQZ590007:EQZ590026 FAV590007:FAV590026 FKR590007:FKR590026 FUN590007:FUN590026 GEJ590007:GEJ590026 GOF590007:GOF590026 GYB590007:GYB590026 HHX590007:HHX590026 HRT590007:HRT590026 IBP590007:IBP590026 ILL590007:ILL590026 IVH590007:IVH590026 JFD590007:JFD590026 JOZ590007:JOZ590026 JYV590007:JYV590026 KIR590007:KIR590026 KSN590007:KSN590026 LCJ590007:LCJ590026 LMF590007:LMF590026 LWB590007:LWB590026 MFX590007:MFX590026 MPT590007:MPT590026 MZP590007:MZP590026 NJL590007:NJL590026 NTH590007:NTH590026 ODD590007:ODD590026 OMZ590007:OMZ590026 OWV590007:OWV590026 PGR590007:PGR590026 PQN590007:PQN590026 QAJ590007:QAJ590026 QKF590007:QKF590026 QUB590007:QUB590026 RDX590007:RDX590026 RNT590007:RNT590026 RXP590007:RXP590026 SHL590007:SHL590026 SRH590007:SRH590026 TBD590007:TBD590026 TKZ590007:TKZ590026 TUV590007:TUV590026 UER590007:UER590026 UON590007:UON590026 UYJ590007:UYJ590026 VIF590007:VIF590026 VSB590007:VSB590026 WBX590007:WBX590026 WLT590007:WLT590026 WVP590007:WVP590026 G655543:H655562 JD655543:JD655562 SZ655543:SZ655562 ACV655543:ACV655562 AMR655543:AMR655562 AWN655543:AWN655562 BGJ655543:BGJ655562 BQF655543:BQF655562 CAB655543:CAB655562 CJX655543:CJX655562 CTT655543:CTT655562 DDP655543:DDP655562 DNL655543:DNL655562 DXH655543:DXH655562 EHD655543:EHD655562 EQZ655543:EQZ655562 FAV655543:FAV655562 FKR655543:FKR655562 FUN655543:FUN655562 GEJ655543:GEJ655562 GOF655543:GOF655562 GYB655543:GYB655562 HHX655543:HHX655562 HRT655543:HRT655562 IBP655543:IBP655562 ILL655543:ILL655562 IVH655543:IVH655562 JFD655543:JFD655562 JOZ655543:JOZ655562 JYV655543:JYV655562 KIR655543:KIR655562 KSN655543:KSN655562 LCJ655543:LCJ655562 LMF655543:LMF655562 LWB655543:LWB655562 MFX655543:MFX655562 MPT655543:MPT655562 MZP655543:MZP655562 NJL655543:NJL655562 NTH655543:NTH655562 ODD655543:ODD655562 OMZ655543:OMZ655562 OWV655543:OWV655562 PGR655543:PGR655562 PQN655543:PQN655562 QAJ655543:QAJ655562 QKF655543:QKF655562 QUB655543:QUB655562 RDX655543:RDX655562 RNT655543:RNT655562 RXP655543:RXP655562 SHL655543:SHL655562 SRH655543:SRH655562 TBD655543:TBD655562 TKZ655543:TKZ655562 TUV655543:TUV655562 UER655543:UER655562 UON655543:UON655562 UYJ655543:UYJ655562 VIF655543:VIF655562 VSB655543:VSB655562 WBX655543:WBX655562 WLT655543:WLT655562 WVP655543:WVP655562 G721079:H721098 JD721079:JD721098 SZ721079:SZ721098 ACV721079:ACV721098 AMR721079:AMR721098 AWN721079:AWN721098 BGJ721079:BGJ721098 BQF721079:BQF721098 CAB721079:CAB721098 CJX721079:CJX721098 CTT721079:CTT721098 DDP721079:DDP721098 DNL721079:DNL721098 DXH721079:DXH721098 EHD721079:EHD721098 EQZ721079:EQZ721098 FAV721079:FAV721098 FKR721079:FKR721098 FUN721079:FUN721098 GEJ721079:GEJ721098 GOF721079:GOF721098 GYB721079:GYB721098 HHX721079:HHX721098 HRT721079:HRT721098 IBP721079:IBP721098 ILL721079:ILL721098 IVH721079:IVH721098 JFD721079:JFD721098 JOZ721079:JOZ721098 JYV721079:JYV721098 KIR721079:KIR721098 KSN721079:KSN721098 LCJ721079:LCJ721098 LMF721079:LMF721098 LWB721079:LWB721098 MFX721079:MFX721098 MPT721079:MPT721098 MZP721079:MZP721098 NJL721079:NJL721098 NTH721079:NTH721098 ODD721079:ODD721098 OMZ721079:OMZ721098 OWV721079:OWV721098 PGR721079:PGR721098 PQN721079:PQN721098 QAJ721079:QAJ721098 QKF721079:QKF721098 QUB721079:QUB721098 RDX721079:RDX721098 RNT721079:RNT721098 RXP721079:RXP721098 SHL721079:SHL721098 SRH721079:SRH721098 TBD721079:TBD721098 TKZ721079:TKZ721098 TUV721079:TUV721098 UER721079:UER721098 UON721079:UON721098 UYJ721079:UYJ721098 VIF721079:VIF721098 VSB721079:VSB721098 WBX721079:WBX721098 WLT721079:WLT721098 WVP721079:WVP721098 G786615:H786634 JD786615:JD786634 SZ786615:SZ786634 ACV786615:ACV786634 AMR786615:AMR786634 AWN786615:AWN786634 BGJ786615:BGJ786634 BQF786615:BQF786634 CAB786615:CAB786634 CJX786615:CJX786634 CTT786615:CTT786634 DDP786615:DDP786634 DNL786615:DNL786634 DXH786615:DXH786634 EHD786615:EHD786634 EQZ786615:EQZ786634 FAV786615:FAV786634 FKR786615:FKR786634 FUN786615:FUN786634 GEJ786615:GEJ786634 GOF786615:GOF786634 GYB786615:GYB786634 HHX786615:HHX786634 HRT786615:HRT786634 IBP786615:IBP786634 ILL786615:ILL786634 IVH786615:IVH786634 JFD786615:JFD786634 JOZ786615:JOZ786634 JYV786615:JYV786634 KIR786615:KIR786634 KSN786615:KSN786634 LCJ786615:LCJ786634 LMF786615:LMF786634 LWB786615:LWB786634 MFX786615:MFX786634 MPT786615:MPT786634 MZP786615:MZP786634 NJL786615:NJL786634 NTH786615:NTH786634 ODD786615:ODD786634 OMZ786615:OMZ786634 OWV786615:OWV786634 PGR786615:PGR786634 PQN786615:PQN786634 QAJ786615:QAJ786634 QKF786615:QKF786634 QUB786615:QUB786634 RDX786615:RDX786634 RNT786615:RNT786634 RXP786615:RXP786634 SHL786615:SHL786634 SRH786615:SRH786634 TBD786615:TBD786634 TKZ786615:TKZ786634 TUV786615:TUV786634 UER786615:UER786634 UON786615:UON786634 UYJ786615:UYJ786634 VIF786615:VIF786634 VSB786615:VSB786634 WBX786615:WBX786634 WLT786615:WLT786634 WVP786615:WVP786634 G852151:H852170 JD852151:JD852170 SZ852151:SZ852170 ACV852151:ACV852170 AMR852151:AMR852170 AWN852151:AWN852170 BGJ852151:BGJ852170 BQF852151:BQF852170 CAB852151:CAB852170 CJX852151:CJX852170 CTT852151:CTT852170 DDP852151:DDP852170 DNL852151:DNL852170 DXH852151:DXH852170 EHD852151:EHD852170 EQZ852151:EQZ852170 FAV852151:FAV852170 FKR852151:FKR852170 FUN852151:FUN852170 GEJ852151:GEJ852170 GOF852151:GOF852170 GYB852151:GYB852170 HHX852151:HHX852170 HRT852151:HRT852170 IBP852151:IBP852170 ILL852151:ILL852170 IVH852151:IVH852170 JFD852151:JFD852170 JOZ852151:JOZ852170 JYV852151:JYV852170 KIR852151:KIR852170 KSN852151:KSN852170 LCJ852151:LCJ852170 LMF852151:LMF852170 LWB852151:LWB852170 MFX852151:MFX852170 MPT852151:MPT852170 MZP852151:MZP852170 NJL852151:NJL852170 NTH852151:NTH852170 ODD852151:ODD852170 OMZ852151:OMZ852170 OWV852151:OWV852170 PGR852151:PGR852170 PQN852151:PQN852170 QAJ852151:QAJ852170 QKF852151:QKF852170 QUB852151:QUB852170 RDX852151:RDX852170 RNT852151:RNT852170 RXP852151:RXP852170 SHL852151:SHL852170 SRH852151:SRH852170 TBD852151:TBD852170 TKZ852151:TKZ852170 TUV852151:TUV852170 UER852151:UER852170 UON852151:UON852170 UYJ852151:UYJ852170 VIF852151:VIF852170 VSB852151:VSB852170 WBX852151:WBX852170 WLT852151:WLT852170 WVP852151:WVP852170 G917687:H917706 JD917687:JD917706 SZ917687:SZ917706 ACV917687:ACV917706 AMR917687:AMR917706 AWN917687:AWN917706 BGJ917687:BGJ917706 BQF917687:BQF917706 CAB917687:CAB917706 CJX917687:CJX917706 CTT917687:CTT917706 DDP917687:DDP917706 DNL917687:DNL917706 DXH917687:DXH917706 EHD917687:EHD917706 EQZ917687:EQZ917706 FAV917687:FAV917706 FKR917687:FKR917706 FUN917687:FUN917706 GEJ917687:GEJ917706 GOF917687:GOF917706 GYB917687:GYB917706 HHX917687:HHX917706 HRT917687:HRT917706 IBP917687:IBP917706 ILL917687:ILL917706 IVH917687:IVH917706 JFD917687:JFD917706 JOZ917687:JOZ917706 JYV917687:JYV917706 KIR917687:KIR917706 KSN917687:KSN917706 LCJ917687:LCJ917706 LMF917687:LMF917706 LWB917687:LWB917706 MFX917687:MFX917706 MPT917687:MPT917706 MZP917687:MZP917706 NJL917687:NJL917706 NTH917687:NTH917706 ODD917687:ODD917706 OMZ917687:OMZ917706 OWV917687:OWV917706 PGR917687:PGR917706 PQN917687:PQN917706 QAJ917687:QAJ917706 QKF917687:QKF917706 QUB917687:QUB917706 RDX917687:RDX917706 RNT917687:RNT917706 RXP917687:RXP917706 SHL917687:SHL917706 SRH917687:SRH917706 TBD917687:TBD917706 TKZ917687:TKZ917706 TUV917687:TUV917706 UER917687:UER917706 UON917687:UON917706 UYJ917687:UYJ917706 VIF917687:VIF917706 VSB917687:VSB917706 WBX917687:WBX917706 WLT917687:WLT917706 WVP917687:WVP917706 G983223:H983242 JD983223:JD983242 SZ983223:SZ983242 ACV983223:ACV983242 AMR983223:AMR983242 AWN983223:AWN983242 BGJ983223:BGJ983242 BQF983223:BQF983242 CAB983223:CAB983242 CJX983223:CJX983242 CTT983223:CTT983242 DDP983223:DDP983242 DNL983223:DNL983242 DXH983223:DXH983242 EHD983223:EHD983242 EQZ983223:EQZ983242 FAV983223:FAV983242 FKR983223:FKR983242 FUN983223:FUN983242 GEJ983223:GEJ983242 GOF983223:GOF983242 GYB983223:GYB983242 HHX983223:HHX983242 HRT983223:HRT983242 IBP983223:IBP983242 ILL983223:ILL983242 IVH983223:IVH983242 JFD983223:JFD983242 JOZ983223:JOZ983242 JYV983223:JYV983242 KIR983223:KIR983242 KSN983223:KSN983242 LCJ983223:LCJ983242 LMF983223:LMF983242 LWB983223:LWB983242 MFX983223:MFX983242 MPT983223:MPT983242 MZP983223:MZP983242 NJL983223:NJL983242 NTH983223:NTH983242 ODD983223:ODD983242 OMZ983223:OMZ983242 OWV983223:OWV983242 PGR983223:PGR983242 PQN983223:PQN983242 QAJ983223:QAJ983242 QKF983223:QKF983242 QUB983223:QUB983242 RDX983223:RDX983242 RNT983223:RNT983242 RXP983223:RXP983242 SHL983223:SHL983242 SRH983223:SRH983242 TBD983223:TBD983242 TKZ983223:TKZ983242 TUV983223:TUV983242 UER983223:UER983242 UON983223:UON983242 UYJ983223:UYJ983242 VIF983223:VIF983242 VSB983223:VSB983242 WBX983223:WBX983242 WLT983223:WLT983242 WVP983223:WVP983242 WBZ983223:WBZ983242 JD197:JD215 SZ197:SZ215 ACV197:ACV215 AMR197:AMR215 AWN197:AWN215 BGJ197:BGJ215 BQF197:BQF215 CAB197:CAB215 CJX197:CJX215 CTT197:CTT215 DDP197:DDP215 DNL197:DNL215 DXH197:DXH215 EHD197:EHD215 EQZ197:EQZ215 FAV197:FAV215 FKR197:FKR215 FUN197:FUN215 GEJ197:GEJ215 GOF197:GOF215 GYB197:GYB215 HHX197:HHX215 HRT197:HRT215 IBP197:IBP215 ILL197:ILL215 IVH197:IVH215 JFD197:JFD215 JOZ197:JOZ215 JYV197:JYV215 KIR197:KIR215 KSN197:KSN215 LCJ197:LCJ215 LMF197:LMF215 LWB197:LWB215 MFX197:MFX215 MPT197:MPT215 MZP197:MZP215 NJL197:NJL215 NTH197:NTH215 ODD197:ODD215 OMZ197:OMZ215 OWV197:OWV215 PGR197:PGR215 PQN197:PQN215 QAJ197:QAJ215 QKF197:QKF215 QUB197:QUB215 RDX197:RDX215 RNT197:RNT215 RXP197:RXP215 SHL197:SHL215 SRH197:SRH215 TBD197:TBD215 TKZ197:TKZ215 TUV197:TUV215 UER197:UER215 UON197:UON215 UYJ197:UYJ215 VIF197:VIF215 VSB197:VSB215 WBX197:WBX215 WLT197:WLT215 WVP197:WVP215 E65719:E65738 JB65719:JB65738 SX65719:SX65738 ACT65719:ACT65738 AMP65719:AMP65738 AWL65719:AWL65738 BGH65719:BGH65738 BQD65719:BQD65738 BZZ65719:BZZ65738 CJV65719:CJV65738 CTR65719:CTR65738 DDN65719:DDN65738 DNJ65719:DNJ65738 DXF65719:DXF65738 EHB65719:EHB65738 EQX65719:EQX65738 FAT65719:FAT65738 FKP65719:FKP65738 FUL65719:FUL65738 GEH65719:GEH65738 GOD65719:GOD65738 GXZ65719:GXZ65738 HHV65719:HHV65738 HRR65719:HRR65738 IBN65719:IBN65738 ILJ65719:ILJ65738 IVF65719:IVF65738 JFB65719:JFB65738 JOX65719:JOX65738 JYT65719:JYT65738 KIP65719:KIP65738 KSL65719:KSL65738 LCH65719:LCH65738 LMD65719:LMD65738 LVZ65719:LVZ65738 MFV65719:MFV65738 MPR65719:MPR65738 MZN65719:MZN65738 NJJ65719:NJJ65738 NTF65719:NTF65738 ODB65719:ODB65738 OMX65719:OMX65738 OWT65719:OWT65738 PGP65719:PGP65738 PQL65719:PQL65738 QAH65719:QAH65738 QKD65719:QKD65738 QTZ65719:QTZ65738 RDV65719:RDV65738 RNR65719:RNR65738 RXN65719:RXN65738 SHJ65719:SHJ65738 SRF65719:SRF65738 TBB65719:TBB65738 TKX65719:TKX65738 TUT65719:TUT65738 UEP65719:UEP65738 UOL65719:UOL65738 UYH65719:UYH65738 VID65719:VID65738 VRZ65719:VRZ65738 WBV65719:WBV65738 WLR65719:WLR65738 WVN65719:WVN65738 E131255:E131274 JB131255:JB131274 SX131255:SX131274 ACT131255:ACT131274 AMP131255:AMP131274 AWL131255:AWL131274 BGH131255:BGH131274 BQD131255:BQD131274 BZZ131255:BZZ131274 CJV131255:CJV131274 CTR131255:CTR131274 DDN131255:DDN131274 DNJ131255:DNJ131274 DXF131255:DXF131274 EHB131255:EHB131274 EQX131255:EQX131274 FAT131255:FAT131274 FKP131255:FKP131274 FUL131255:FUL131274 GEH131255:GEH131274 GOD131255:GOD131274 GXZ131255:GXZ131274 HHV131255:HHV131274 HRR131255:HRR131274 IBN131255:IBN131274 ILJ131255:ILJ131274 IVF131255:IVF131274 JFB131255:JFB131274 JOX131255:JOX131274 JYT131255:JYT131274 KIP131255:KIP131274 KSL131255:KSL131274 LCH131255:LCH131274 LMD131255:LMD131274 LVZ131255:LVZ131274 MFV131255:MFV131274 MPR131255:MPR131274 MZN131255:MZN131274 NJJ131255:NJJ131274 NTF131255:NTF131274 ODB131255:ODB131274 OMX131255:OMX131274 OWT131255:OWT131274 PGP131255:PGP131274 PQL131255:PQL131274 QAH131255:QAH131274 QKD131255:QKD131274 QTZ131255:QTZ131274 RDV131255:RDV131274 RNR131255:RNR131274 RXN131255:RXN131274 SHJ131255:SHJ131274 SRF131255:SRF131274 TBB131255:TBB131274 TKX131255:TKX131274 TUT131255:TUT131274 UEP131255:UEP131274 UOL131255:UOL131274 UYH131255:UYH131274 VID131255:VID131274 VRZ131255:VRZ131274 WBV131255:WBV131274 WLR131255:WLR131274 WVN131255:WVN131274 E196791:E196810 JB196791:JB196810 SX196791:SX196810 ACT196791:ACT196810 AMP196791:AMP196810 AWL196791:AWL196810 BGH196791:BGH196810 BQD196791:BQD196810 BZZ196791:BZZ196810 CJV196791:CJV196810 CTR196791:CTR196810 DDN196791:DDN196810 DNJ196791:DNJ196810 DXF196791:DXF196810 EHB196791:EHB196810 EQX196791:EQX196810 FAT196791:FAT196810 FKP196791:FKP196810 FUL196791:FUL196810 GEH196791:GEH196810 GOD196791:GOD196810 GXZ196791:GXZ196810 HHV196791:HHV196810 HRR196791:HRR196810 IBN196791:IBN196810 ILJ196791:ILJ196810 IVF196791:IVF196810 JFB196791:JFB196810 JOX196791:JOX196810 JYT196791:JYT196810 KIP196791:KIP196810 KSL196791:KSL196810 LCH196791:LCH196810 LMD196791:LMD196810 LVZ196791:LVZ196810 MFV196791:MFV196810 MPR196791:MPR196810 MZN196791:MZN196810 NJJ196791:NJJ196810 NTF196791:NTF196810 ODB196791:ODB196810 OMX196791:OMX196810 OWT196791:OWT196810 PGP196791:PGP196810 PQL196791:PQL196810 QAH196791:QAH196810 QKD196791:QKD196810 QTZ196791:QTZ196810 RDV196791:RDV196810 RNR196791:RNR196810 RXN196791:RXN196810 SHJ196791:SHJ196810 SRF196791:SRF196810 TBB196791:TBB196810 TKX196791:TKX196810 TUT196791:TUT196810 UEP196791:UEP196810 UOL196791:UOL196810 UYH196791:UYH196810 VID196791:VID196810 VRZ196791:VRZ196810 WBV196791:WBV196810 WLR196791:WLR196810 WVN196791:WVN196810 E262327:E262346 JB262327:JB262346 SX262327:SX262346 ACT262327:ACT262346 AMP262327:AMP262346 AWL262327:AWL262346 BGH262327:BGH262346 BQD262327:BQD262346 BZZ262327:BZZ262346 CJV262327:CJV262346 CTR262327:CTR262346 DDN262327:DDN262346 DNJ262327:DNJ262346 DXF262327:DXF262346 EHB262327:EHB262346 EQX262327:EQX262346 FAT262327:FAT262346 FKP262327:FKP262346 FUL262327:FUL262346 GEH262327:GEH262346 GOD262327:GOD262346 GXZ262327:GXZ262346 HHV262327:HHV262346 HRR262327:HRR262346 IBN262327:IBN262346 ILJ262327:ILJ262346 IVF262327:IVF262346 JFB262327:JFB262346 JOX262327:JOX262346 JYT262327:JYT262346 KIP262327:KIP262346 KSL262327:KSL262346 LCH262327:LCH262346 LMD262327:LMD262346 LVZ262327:LVZ262346 MFV262327:MFV262346 MPR262327:MPR262346 MZN262327:MZN262346 NJJ262327:NJJ262346 NTF262327:NTF262346 ODB262327:ODB262346 OMX262327:OMX262346 OWT262327:OWT262346 PGP262327:PGP262346 PQL262327:PQL262346 QAH262327:QAH262346 QKD262327:QKD262346 QTZ262327:QTZ262346 RDV262327:RDV262346 RNR262327:RNR262346 RXN262327:RXN262346 SHJ262327:SHJ262346 SRF262327:SRF262346 TBB262327:TBB262346 TKX262327:TKX262346 TUT262327:TUT262346 UEP262327:UEP262346 UOL262327:UOL262346 UYH262327:UYH262346 VID262327:VID262346 VRZ262327:VRZ262346 WBV262327:WBV262346 WLR262327:WLR262346 WVN262327:WVN262346 E327863:E327882 JB327863:JB327882 SX327863:SX327882 ACT327863:ACT327882 AMP327863:AMP327882 AWL327863:AWL327882 BGH327863:BGH327882 BQD327863:BQD327882 BZZ327863:BZZ327882 CJV327863:CJV327882 CTR327863:CTR327882 DDN327863:DDN327882 DNJ327863:DNJ327882 DXF327863:DXF327882 EHB327863:EHB327882 EQX327863:EQX327882 FAT327863:FAT327882 FKP327863:FKP327882 FUL327863:FUL327882 GEH327863:GEH327882 GOD327863:GOD327882 GXZ327863:GXZ327882 HHV327863:HHV327882 HRR327863:HRR327882 IBN327863:IBN327882 ILJ327863:ILJ327882 IVF327863:IVF327882 JFB327863:JFB327882 JOX327863:JOX327882 JYT327863:JYT327882 KIP327863:KIP327882 KSL327863:KSL327882 LCH327863:LCH327882 LMD327863:LMD327882 LVZ327863:LVZ327882 MFV327863:MFV327882 MPR327863:MPR327882 MZN327863:MZN327882 NJJ327863:NJJ327882 NTF327863:NTF327882 ODB327863:ODB327882 OMX327863:OMX327882 OWT327863:OWT327882 PGP327863:PGP327882 PQL327863:PQL327882 QAH327863:QAH327882 QKD327863:QKD327882 QTZ327863:QTZ327882 RDV327863:RDV327882 RNR327863:RNR327882 RXN327863:RXN327882 SHJ327863:SHJ327882 SRF327863:SRF327882 TBB327863:TBB327882 TKX327863:TKX327882 TUT327863:TUT327882 UEP327863:UEP327882 UOL327863:UOL327882 UYH327863:UYH327882 VID327863:VID327882 VRZ327863:VRZ327882 WBV327863:WBV327882 WLR327863:WLR327882 WVN327863:WVN327882 E393399:E393418 JB393399:JB393418 SX393399:SX393418 ACT393399:ACT393418 AMP393399:AMP393418 AWL393399:AWL393418 BGH393399:BGH393418 BQD393399:BQD393418 BZZ393399:BZZ393418 CJV393399:CJV393418 CTR393399:CTR393418 DDN393399:DDN393418 DNJ393399:DNJ393418 DXF393399:DXF393418 EHB393399:EHB393418 EQX393399:EQX393418 FAT393399:FAT393418 FKP393399:FKP393418 FUL393399:FUL393418 GEH393399:GEH393418 GOD393399:GOD393418 GXZ393399:GXZ393418 HHV393399:HHV393418 HRR393399:HRR393418 IBN393399:IBN393418 ILJ393399:ILJ393418 IVF393399:IVF393418 JFB393399:JFB393418 JOX393399:JOX393418 JYT393399:JYT393418 KIP393399:KIP393418 KSL393399:KSL393418 LCH393399:LCH393418 LMD393399:LMD393418 LVZ393399:LVZ393418 MFV393399:MFV393418 MPR393399:MPR393418 MZN393399:MZN393418 NJJ393399:NJJ393418 NTF393399:NTF393418 ODB393399:ODB393418 OMX393399:OMX393418 OWT393399:OWT393418 PGP393399:PGP393418 PQL393399:PQL393418 QAH393399:QAH393418 QKD393399:QKD393418 QTZ393399:QTZ393418 RDV393399:RDV393418 RNR393399:RNR393418 RXN393399:RXN393418 SHJ393399:SHJ393418 SRF393399:SRF393418 TBB393399:TBB393418 TKX393399:TKX393418 TUT393399:TUT393418 UEP393399:UEP393418 UOL393399:UOL393418 UYH393399:UYH393418 VID393399:VID393418 VRZ393399:VRZ393418 WBV393399:WBV393418 WLR393399:WLR393418 WVN393399:WVN393418 E458935:E458954 JB458935:JB458954 SX458935:SX458954 ACT458935:ACT458954 AMP458935:AMP458954 AWL458935:AWL458954 BGH458935:BGH458954 BQD458935:BQD458954 BZZ458935:BZZ458954 CJV458935:CJV458954 CTR458935:CTR458954 DDN458935:DDN458954 DNJ458935:DNJ458954 DXF458935:DXF458954 EHB458935:EHB458954 EQX458935:EQX458954 FAT458935:FAT458954 FKP458935:FKP458954 FUL458935:FUL458954 GEH458935:GEH458954 GOD458935:GOD458954 GXZ458935:GXZ458954 HHV458935:HHV458954 HRR458935:HRR458954 IBN458935:IBN458954 ILJ458935:ILJ458954 IVF458935:IVF458954 JFB458935:JFB458954 JOX458935:JOX458954 JYT458935:JYT458954 KIP458935:KIP458954 KSL458935:KSL458954 LCH458935:LCH458954 LMD458935:LMD458954 LVZ458935:LVZ458954 MFV458935:MFV458954 MPR458935:MPR458954 MZN458935:MZN458954 NJJ458935:NJJ458954 NTF458935:NTF458954 ODB458935:ODB458954 OMX458935:OMX458954 OWT458935:OWT458954 PGP458935:PGP458954 PQL458935:PQL458954 QAH458935:QAH458954 QKD458935:QKD458954 QTZ458935:QTZ458954 RDV458935:RDV458954 RNR458935:RNR458954 RXN458935:RXN458954 SHJ458935:SHJ458954 SRF458935:SRF458954 TBB458935:TBB458954 TKX458935:TKX458954 TUT458935:TUT458954 UEP458935:UEP458954 UOL458935:UOL458954 UYH458935:UYH458954 VID458935:VID458954 VRZ458935:VRZ458954 WBV458935:WBV458954 WLR458935:WLR458954 WVN458935:WVN458954 E524471:E524490 JB524471:JB524490 SX524471:SX524490 ACT524471:ACT524490 AMP524471:AMP524490 AWL524471:AWL524490 BGH524471:BGH524490 BQD524471:BQD524490 BZZ524471:BZZ524490 CJV524471:CJV524490 CTR524471:CTR524490 DDN524471:DDN524490 DNJ524471:DNJ524490 DXF524471:DXF524490 EHB524471:EHB524490 EQX524471:EQX524490 FAT524471:FAT524490 FKP524471:FKP524490 FUL524471:FUL524490 GEH524471:GEH524490 GOD524471:GOD524490 GXZ524471:GXZ524490 HHV524471:HHV524490 HRR524471:HRR524490 IBN524471:IBN524490 ILJ524471:ILJ524490 IVF524471:IVF524490 JFB524471:JFB524490 JOX524471:JOX524490 JYT524471:JYT524490 KIP524471:KIP524490 KSL524471:KSL524490 LCH524471:LCH524490 LMD524471:LMD524490 LVZ524471:LVZ524490 MFV524471:MFV524490 MPR524471:MPR524490 MZN524471:MZN524490 NJJ524471:NJJ524490 NTF524471:NTF524490 ODB524471:ODB524490 OMX524471:OMX524490 OWT524471:OWT524490 PGP524471:PGP524490 PQL524471:PQL524490 QAH524471:QAH524490 QKD524471:QKD524490 QTZ524471:QTZ524490 RDV524471:RDV524490 RNR524471:RNR524490 RXN524471:RXN524490 SHJ524471:SHJ524490 SRF524471:SRF524490 TBB524471:TBB524490 TKX524471:TKX524490 TUT524471:TUT524490 UEP524471:UEP524490 UOL524471:UOL524490 UYH524471:UYH524490 VID524471:VID524490 VRZ524471:VRZ524490 WBV524471:WBV524490 WLR524471:WLR524490 WVN524471:WVN524490 E590007:E590026 JB590007:JB590026 SX590007:SX590026 ACT590007:ACT590026 AMP590007:AMP590026 AWL590007:AWL590026 BGH590007:BGH590026 BQD590007:BQD590026 BZZ590007:BZZ590026 CJV590007:CJV590026 CTR590007:CTR590026 DDN590007:DDN590026 DNJ590007:DNJ590026 DXF590007:DXF590026 EHB590007:EHB590026 EQX590007:EQX590026 FAT590007:FAT590026 FKP590007:FKP590026 FUL590007:FUL590026 GEH590007:GEH590026 GOD590007:GOD590026 GXZ590007:GXZ590026 HHV590007:HHV590026 HRR590007:HRR590026 IBN590007:IBN590026 ILJ590007:ILJ590026 IVF590007:IVF590026 JFB590007:JFB590026 JOX590007:JOX590026 JYT590007:JYT590026 KIP590007:KIP590026 KSL590007:KSL590026 LCH590007:LCH590026 LMD590007:LMD590026 LVZ590007:LVZ590026 MFV590007:MFV590026 MPR590007:MPR590026 MZN590007:MZN590026 NJJ590007:NJJ590026 NTF590007:NTF590026 ODB590007:ODB590026 OMX590007:OMX590026 OWT590007:OWT590026 PGP590007:PGP590026 PQL590007:PQL590026 QAH590007:QAH590026 QKD590007:QKD590026 QTZ590007:QTZ590026 RDV590007:RDV590026 RNR590007:RNR590026 RXN590007:RXN590026 SHJ590007:SHJ590026 SRF590007:SRF590026 TBB590007:TBB590026 TKX590007:TKX590026 TUT590007:TUT590026 UEP590007:UEP590026 UOL590007:UOL590026 UYH590007:UYH590026 VID590007:VID590026 VRZ590007:VRZ590026 WBV590007:WBV590026 WLR590007:WLR590026 WVN590007:WVN590026 E655543:E655562 JB655543:JB655562 SX655543:SX655562 ACT655543:ACT655562 AMP655543:AMP655562 AWL655543:AWL655562 BGH655543:BGH655562 BQD655543:BQD655562 BZZ655543:BZZ655562 CJV655543:CJV655562 CTR655543:CTR655562 DDN655543:DDN655562 DNJ655543:DNJ655562 DXF655543:DXF655562 EHB655543:EHB655562 EQX655543:EQX655562 FAT655543:FAT655562 FKP655543:FKP655562 FUL655543:FUL655562 GEH655543:GEH655562 GOD655543:GOD655562 GXZ655543:GXZ655562 HHV655543:HHV655562 HRR655543:HRR655562 IBN655543:IBN655562 ILJ655543:ILJ655562 IVF655543:IVF655562 JFB655543:JFB655562 JOX655543:JOX655562 JYT655543:JYT655562 KIP655543:KIP655562 KSL655543:KSL655562 LCH655543:LCH655562 LMD655543:LMD655562 LVZ655543:LVZ655562 MFV655543:MFV655562 MPR655543:MPR655562 MZN655543:MZN655562 NJJ655543:NJJ655562 NTF655543:NTF655562 ODB655543:ODB655562 OMX655543:OMX655562 OWT655543:OWT655562 PGP655543:PGP655562 PQL655543:PQL655562 QAH655543:QAH655562 QKD655543:QKD655562 QTZ655543:QTZ655562 RDV655543:RDV655562 RNR655543:RNR655562 RXN655543:RXN655562 SHJ655543:SHJ655562 SRF655543:SRF655562 TBB655543:TBB655562 TKX655543:TKX655562 TUT655543:TUT655562 UEP655543:UEP655562 UOL655543:UOL655562 UYH655543:UYH655562 VID655543:VID655562 VRZ655543:VRZ655562 WBV655543:WBV655562 WLR655543:WLR655562 WVN655543:WVN655562 E721079:E721098 JB721079:JB721098 SX721079:SX721098 ACT721079:ACT721098 AMP721079:AMP721098 AWL721079:AWL721098 BGH721079:BGH721098 BQD721079:BQD721098 BZZ721079:BZZ721098 CJV721079:CJV721098 CTR721079:CTR721098 DDN721079:DDN721098 DNJ721079:DNJ721098 DXF721079:DXF721098 EHB721079:EHB721098 EQX721079:EQX721098 FAT721079:FAT721098 FKP721079:FKP721098 FUL721079:FUL721098 GEH721079:GEH721098 GOD721079:GOD721098 GXZ721079:GXZ721098 HHV721079:HHV721098 HRR721079:HRR721098 IBN721079:IBN721098 ILJ721079:ILJ721098 IVF721079:IVF721098 JFB721079:JFB721098 JOX721079:JOX721098 JYT721079:JYT721098 KIP721079:KIP721098 KSL721079:KSL721098 LCH721079:LCH721098 LMD721079:LMD721098 LVZ721079:LVZ721098 MFV721079:MFV721098 MPR721079:MPR721098 MZN721079:MZN721098 NJJ721079:NJJ721098 NTF721079:NTF721098 ODB721079:ODB721098 OMX721079:OMX721098 OWT721079:OWT721098 PGP721079:PGP721098 PQL721079:PQL721098 QAH721079:QAH721098 QKD721079:QKD721098 QTZ721079:QTZ721098 RDV721079:RDV721098 RNR721079:RNR721098 RXN721079:RXN721098 SHJ721079:SHJ721098 SRF721079:SRF721098 TBB721079:TBB721098 TKX721079:TKX721098 TUT721079:TUT721098 UEP721079:UEP721098 UOL721079:UOL721098 UYH721079:UYH721098 VID721079:VID721098 VRZ721079:VRZ721098 WBV721079:WBV721098 WLR721079:WLR721098 WVN721079:WVN721098 E786615:E786634 JB786615:JB786634 SX786615:SX786634 ACT786615:ACT786634 AMP786615:AMP786634 AWL786615:AWL786634 BGH786615:BGH786634 BQD786615:BQD786634 BZZ786615:BZZ786634 CJV786615:CJV786634 CTR786615:CTR786634 DDN786615:DDN786634 DNJ786615:DNJ786634 DXF786615:DXF786634 EHB786615:EHB786634 EQX786615:EQX786634 FAT786615:FAT786634 FKP786615:FKP786634 FUL786615:FUL786634 GEH786615:GEH786634 GOD786615:GOD786634 GXZ786615:GXZ786634 HHV786615:HHV786634 HRR786615:HRR786634 IBN786615:IBN786634 ILJ786615:ILJ786634 IVF786615:IVF786634 JFB786615:JFB786634 JOX786615:JOX786634 JYT786615:JYT786634 KIP786615:KIP786634 KSL786615:KSL786634 LCH786615:LCH786634 LMD786615:LMD786634 LVZ786615:LVZ786634 MFV786615:MFV786634 MPR786615:MPR786634 MZN786615:MZN786634 NJJ786615:NJJ786634 NTF786615:NTF786634 ODB786615:ODB786634 OMX786615:OMX786634 OWT786615:OWT786634 PGP786615:PGP786634 PQL786615:PQL786634 QAH786615:QAH786634 QKD786615:QKD786634 QTZ786615:QTZ786634 RDV786615:RDV786634 RNR786615:RNR786634 RXN786615:RXN786634 SHJ786615:SHJ786634 SRF786615:SRF786634 TBB786615:TBB786634 TKX786615:TKX786634 TUT786615:TUT786634 UEP786615:UEP786634 UOL786615:UOL786634 UYH786615:UYH786634 VID786615:VID786634 VRZ786615:VRZ786634 WBV786615:WBV786634 WLR786615:WLR786634 WVN786615:WVN786634 E852151:E852170 JB852151:JB852170 SX852151:SX852170 ACT852151:ACT852170 AMP852151:AMP852170 AWL852151:AWL852170 BGH852151:BGH852170 BQD852151:BQD852170 BZZ852151:BZZ852170 CJV852151:CJV852170 CTR852151:CTR852170 DDN852151:DDN852170 DNJ852151:DNJ852170 DXF852151:DXF852170 EHB852151:EHB852170 EQX852151:EQX852170 FAT852151:FAT852170 FKP852151:FKP852170 FUL852151:FUL852170 GEH852151:GEH852170 GOD852151:GOD852170 GXZ852151:GXZ852170 HHV852151:HHV852170 HRR852151:HRR852170 IBN852151:IBN852170 ILJ852151:ILJ852170 IVF852151:IVF852170 JFB852151:JFB852170 JOX852151:JOX852170 JYT852151:JYT852170 KIP852151:KIP852170 KSL852151:KSL852170 LCH852151:LCH852170 LMD852151:LMD852170 LVZ852151:LVZ852170 MFV852151:MFV852170 MPR852151:MPR852170 MZN852151:MZN852170 NJJ852151:NJJ852170 NTF852151:NTF852170 ODB852151:ODB852170 OMX852151:OMX852170 OWT852151:OWT852170 PGP852151:PGP852170 PQL852151:PQL852170 QAH852151:QAH852170 QKD852151:QKD852170 QTZ852151:QTZ852170 RDV852151:RDV852170 RNR852151:RNR852170 RXN852151:RXN852170 SHJ852151:SHJ852170 SRF852151:SRF852170 TBB852151:TBB852170 TKX852151:TKX852170 TUT852151:TUT852170 UEP852151:UEP852170 UOL852151:UOL852170 UYH852151:UYH852170 VID852151:VID852170 VRZ852151:VRZ852170 WBV852151:WBV852170 WLR852151:WLR852170 WVN852151:WVN852170 E917687:E917706 JB917687:JB917706 SX917687:SX917706 ACT917687:ACT917706 AMP917687:AMP917706 AWL917687:AWL917706 BGH917687:BGH917706 BQD917687:BQD917706 BZZ917687:BZZ917706 CJV917687:CJV917706 CTR917687:CTR917706 DDN917687:DDN917706 DNJ917687:DNJ917706 DXF917687:DXF917706 EHB917687:EHB917706 EQX917687:EQX917706 FAT917687:FAT917706 FKP917687:FKP917706 FUL917687:FUL917706 GEH917687:GEH917706 GOD917687:GOD917706 GXZ917687:GXZ917706 HHV917687:HHV917706 HRR917687:HRR917706 IBN917687:IBN917706 ILJ917687:ILJ917706 IVF917687:IVF917706 JFB917687:JFB917706 JOX917687:JOX917706 JYT917687:JYT917706 KIP917687:KIP917706 KSL917687:KSL917706 LCH917687:LCH917706 LMD917687:LMD917706 LVZ917687:LVZ917706 MFV917687:MFV917706 MPR917687:MPR917706 MZN917687:MZN917706 NJJ917687:NJJ917706 NTF917687:NTF917706 ODB917687:ODB917706 OMX917687:OMX917706 OWT917687:OWT917706 PGP917687:PGP917706 PQL917687:PQL917706 QAH917687:QAH917706 QKD917687:QKD917706 QTZ917687:QTZ917706 RDV917687:RDV917706 RNR917687:RNR917706 RXN917687:RXN917706 SHJ917687:SHJ917706 SRF917687:SRF917706 TBB917687:TBB917706 TKX917687:TKX917706 TUT917687:TUT917706 UEP917687:UEP917706 UOL917687:UOL917706 UYH917687:UYH917706 VID917687:VID917706 VRZ917687:VRZ917706 WBV917687:WBV917706 WLR917687:WLR917706 WVN917687:WVN917706 E983223:E983242 JB983223:JB983242 SX983223:SX983242 ACT983223:ACT983242 AMP983223:AMP983242 AWL983223:AWL983242 BGH983223:BGH983242 BQD983223:BQD983242 BZZ983223:BZZ983242 CJV983223:CJV983242 CTR983223:CTR983242 DDN983223:DDN983242 DNJ983223:DNJ983242 DXF983223:DXF983242 EHB983223:EHB983242 EQX983223:EQX983242 FAT983223:FAT983242 FKP983223:FKP983242 FUL983223:FUL983242 GEH983223:GEH983242 GOD983223:GOD983242 GXZ983223:GXZ983242 HHV983223:HHV983242 HRR983223:HRR983242 IBN983223:IBN983242 ILJ983223:ILJ983242 IVF983223:IVF983242 JFB983223:JFB983242 JOX983223:JOX983242 JYT983223:JYT983242 KIP983223:KIP983242 KSL983223:KSL983242 LCH983223:LCH983242 LMD983223:LMD983242 LVZ983223:LVZ983242 MFV983223:MFV983242 MPR983223:MPR983242 MZN983223:MZN983242 NJJ983223:NJJ983242 NTF983223:NTF983242 ODB983223:ODB983242 OMX983223:OMX983242 OWT983223:OWT983242 PGP983223:PGP983242 PQL983223:PQL983242 QAH983223:QAH983242 QKD983223:QKD983242 QTZ983223:QTZ983242 RDV983223:RDV983242 RNR983223:RNR983242 RXN983223:RXN983242 SHJ983223:SHJ983242 SRF983223:SRF983242 TBB983223:TBB983242 TKX983223:TKX983242 TUT983223:TUT983242 UEP983223:UEP983242 UOL983223:UOL983242 UYH983223:UYH983242 VID983223:VID983242 VRZ983223:VRZ983242 WBV983223:WBV983242 WLR983223:WLR983242 WVN983223:WVN983242 WLV983223:WLV983242 JE17:JE215 TA17:TA215 ACW17:ACW215 AMS17:AMS215 AWO17:AWO215 BGK17:BGK215 BQG17:BQG215 CAC17:CAC215 CJY17:CJY215 CTU17:CTU215 DDQ17:DDQ215 DNM17:DNM215 DXI17:DXI215 EHE17:EHE215 ERA17:ERA215 FAW17:FAW215 FKS17:FKS215 FUO17:FUO215 GEK17:GEK215 GOG17:GOG215 GYC17:GYC215 HHY17:HHY215 HRU17:HRU215 IBQ17:IBQ215 ILM17:ILM215 IVI17:IVI215 JFE17:JFE215 JPA17:JPA215 JYW17:JYW215 KIS17:KIS215 KSO17:KSO215 LCK17:LCK215 LMG17:LMG215 LWC17:LWC215 MFY17:MFY215 MPU17:MPU215 MZQ17:MZQ215 NJM17:NJM215 NTI17:NTI215 ODE17:ODE215 ONA17:ONA215 OWW17:OWW215 PGS17:PGS215 PQO17:PQO215 QAK17:QAK215 QKG17:QKG215 QUC17:QUC215 RDY17:RDY215 RNU17:RNU215 RXQ17:RXQ215 SHM17:SHM215 SRI17:SRI215 TBE17:TBE215 TLA17:TLA215 TUW17:TUW215 UES17:UES215 UOO17:UOO215 UYK17:UYK215 VIG17:VIG215 VSC17:VSC215 WBY17:WBY215 WLU17:WLU215 WVQ17:WVQ215 F65714:F65738 JC65714:JC65738 SY65714:SY65738 ACU65714:ACU65738 AMQ65714:AMQ65738 AWM65714:AWM65738 BGI65714:BGI65738 BQE65714:BQE65738 CAA65714:CAA65738 CJW65714:CJW65738 CTS65714:CTS65738 DDO65714:DDO65738 DNK65714:DNK65738 DXG65714:DXG65738 EHC65714:EHC65738 EQY65714:EQY65738 FAU65714:FAU65738 FKQ65714:FKQ65738 FUM65714:FUM65738 GEI65714:GEI65738 GOE65714:GOE65738 GYA65714:GYA65738 HHW65714:HHW65738 HRS65714:HRS65738 IBO65714:IBO65738 ILK65714:ILK65738 IVG65714:IVG65738 JFC65714:JFC65738 JOY65714:JOY65738 JYU65714:JYU65738 KIQ65714:KIQ65738 KSM65714:KSM65738 LCI65714:LCI65738 LME65714:LME65738 LWA65714:LWA65738 MFW65714:MFW65738 MPS65714:MPS65738 MZO65714:MZO65738 NJK65714:NJK65738 NTG65714:NTG65738 ODC65714:ODC65738 OMY65714:OMY65738 OWU65714:OWU65738 PGQ65714:PGQ65738 PQM65714:PQM65738 QAI65714:QAI65738 QKE65714:QKE65738 QUA65714:QUA65738 RDW65714:RDW65738 RNS65714:RNS65738 RXO65714:RXO65738 SHK65714:SHK65738 SRG65714:SRG65738 TBC65714:TBC65738 TKY65714:TKY65738 TUU65714:TUU65738 UEQ65714:UEQ65738 UOM65714:UOM65738 UYI65714:UYI65738 VIE65714:VIE65738 VSA65714:VSA65738 WBW65714:WBW65738 WLS65714:WLS65738 WVO65714:WVO65738 F131250:F131274 JC131250:JC131274 SY131250:SY131274 ACU131250:ACU131274 AMQ131250:AMQ131274 AWM131250:AWM131274 BGI131250:BGI131274 BQE131250:BQE131274 CAA131250:CAA131274 CJW131250:CJW131274 CTS131250:CTS131274 DDO131250:DDO131274 DNK131250:DNK131274 DXG131250:DXG131274 EHC131250:EHC131274 EQY131250:EQY131274 FAU131250:FAU131274 FKQ131250:FKQ131274 FUM131250:FUM131274 GEI131250:GEI131274 GOE131250:GOE131274 GYA131250:GYA131274 HHW131250:HHW131274 HRS131250:HRS131274 IBO131250:IBO131274 ILK131250:ILK131274 IVG131250:IVG131274 JFC131250:JFC131274 JOY131250:JOY131274 JYU131250:JYU131274 KIQ131250:KIQ131274 KSM131250:KSM131274 LCI131250:LCI131274 LME131250:LME131274 LWA131250:LWA131274 MFW131250:MFW131274 MPS131250:MPS131274 MZO131250:MZO131274 NJK131250:NJK131274 NTG131250:NTG131274 ODC131250:ODC131274 OMY131250:OMY131274 OWU131250:OWU131274 PGQ131250:PGQ131274 PQM131250:PQM131274 QAI131250:QAI131274 QKE131250:QKE131274 QUA131250:QUA131274 RDW131250:RDW131274 RNS131250:RNS131274 RXO131250:RXO131274 SHK131250:SHK131274 SRG131250:SRG131274 TBC131250:TBC131274 TKY131250:TKY131274 TUU131250:TUU131274 UEQ131250:UEQ131274 UOM131250:UOM131274 UYI131250:UYI131274 VIE131250:VIE131274 VSA131250:VSA131274 WBW131250:WBW131274 WLS131250:WLS131274 WVO131250:WVO131274 F196786:F196810 JC196786:JC196810 SY196786:SY196810 ACU196786:ACU196810 AMQ196786:AMQ196810 AWM196786:AWM196810 BGI196786:BGI196810 BQE196786:BQE196810 CAA196786:CAA196810 CJW196786:CJW196810 CTS196786:CTS196810 DDO196786:DDO196810 DNK196786:DNK196810 DXG196786:DXG196810 EHC196786:EHC196810 EQY196786:EQY196810 FAU196786:FAU196810 FKQ196786:FKQ196810 FUM196786:FUM196810 GEI196786:GEI196810 GOE196786:GOE196810 GYA196786:GYA196810 HHW196786:HHW196810 HRS196786:HRS196810 IBO196786:IBO196810 ILK196786:ILK196810 IVG196786:IVG196810 JFC196786:JFC196810 JOY196786:JOY196810 JYU196786:JYU196810 KIQ196786:KIQ196810 KSM196786:KSM196810 LCI196786:LCI196810 LME196786:LME196810 LWA196786:LWA196810 MFW196786:MFW196810 MPS196786:MPS196810 MZO196786:MZO196810 NJK196786:NJK196810 NTG196786:NTG196810 ODC196786:ODC196810 OMY196786:OMY196810 OWU196786:OWU196810 PGQ196786:PGQ196810 PQM196786:PQM196810 QAI196786:QAI196810 QKE196786:QKE196810 QUA196786:QUA196810 RDW196786:RDW196810 RNS196786:RNS196810 RXO196786:RXO196810 SHK196786:SHK196810 SRG196786:SRG196810 TBC196786:TBC196810 TKY196786:TKY196810 TUU196786:TUU196810 UEQ196786:UEQ196810 UOM196786:UOM196810 UYI196786:UYI196810 VIE196786:VIE196810 VSA196786:VSA196810 WBW196786:WBW196810 WLS196786:WLS196810 WVO196786:WVO196810 F262322:F262346 JC262322:JC262346 SY262322:SY262346 ACU262322:ACU262346 AMQ262322:AMQ262346 AWM262322:AWM262346 BGI262322:BGI262346 BQE262322:BQE262346 CAA262322:CAA262346 CJW262322:CJW262346 CTS262322:CTS262346 DDO262322:DDO262346 DNK262322:DNK262346 DXG262322:DXG262346 EHC262322:EHC262346 EQY262322:EQY262346 FAU262322:FAU262346 FKQ262322:FKQ262346 FUM262322:FUM262346 GEI262322:GEI262346 GOE262322:GOE262346 GYA262322:GYA262346 HHW262322:HHW262346 HRS262322:HRS262346 IBO262322:IBO262346 ILK262322:ILK262346 IVG262322:IVG262346 JFC262322:JFC262346 JOY262322:JOY262346 JYU262322:JYU262346 KIQ262322:KIQ262346 KSM262322:KSM262346 LCI262322:LCI262346 LME262322:LME262346 LWA262322:LWA262346 MFW262322:MFW262346 MPS262322:MPS262346 MZO262322:MZO262346 NJK262322:NJK262346 NTG262322:NTG262346 ODC262322:ODC262346 OMY262322:OMY262346 OWU262322:OWU262346 PGQ262322:PGQ262346 PQM262322:PQM262346 QAI262322:QAI262346 QKE262322:QKE262346 QUA262322:QUA262346 RDW262322:RDW262346 RNS262322:RNS262346 RXO262322:RXO262346 SHK262322:SHK262346 SRG262322:SRG262346 TBC262322:TBC262346 TKY262322:TKY262346 TUU262322:TUU262346 UEQ262322:UEQ262346 UOM262322:UOM262346 UYI262322:UYI262346 VIE262322:VIE262346 VSA262322:VSA262346 WBW262322:WBW262346 WLS262322:WLS262346 WVO262322:WVO262346 F327858:F327882 JC327858:JC327882 SY327858:SY327882 ACU327858:ACU327882 AMQ327858:AMQ327882 AWM327858:AWM327882 BGI327858:BGI327882 BQE327858:BQE327882 CAA327858:CAA327882 CJW327858:CJW327882 CTS327858:CTS327882 DDO327858:DDO327882 DNK327858:DNK327882 DXG327858:DXG327882 EHC327858:EHC327882 EQY327858:EQY327882 FAU327858:FAU327882 FKQ327858:FKQ327882 FUM327858:FUM327882 GEI327858:GEI327882 GOE327858:GOE327882 GYA327858:GYA327882 HHW327858:HHW327882 HRS327858:HRS327882 IBO327858:IBO327882 ILK327858:ILK327882 IVG327858:IVG327882 JFC327858:JFC327882 JOY327858:JOY327882 JYU327858:JYU327882 KIQ327858:KIQ327882 KSM327858:KSM327882 LCI327858:LCI327882 LME327858:LME327882 LWA327858:LWA327882 MFW327858:MFW327882 MPS327858:MPS327882 MZO327858:MZO327882 NJK327858:NJK327882 NTG327858:NTG327882 ODC327858:ODC327882 OMY327858:OMY327882 OWU327858:OWU327882 PGQ327858:PGQ327882 PQM327858:PQM327882 QAI327858:QAI327882 QKE327858:QKE327882 QUA327858:QUA327882 RDW327858:RDW327882 RNS327858:RNS327882 RXO327858:RXO327882 SHK327858:SHK327882 SRG327858:SRG327882 TBC327858:TBC327882 TKY327858:TKY327882 TUU327858:TUU327882 UEQ327858:UEQ327882 UOM327858:UOM327882 UYI327858:UYI327882 VIE327858:VIE327882 VSA327858:VSA327882 WBW327858:WBW327882 WLS327858:WLS327882 WVO327858:WVO327882 F393394:F393418 JC393394:JC393418 SY393394:SY393418 ACU393394:ACU393418 AMQ393394:AMQ393418 AWM393394:AWM393418 BGI393394:BGI393418 BQE393394:BQE393418 CAA393394:CAA393418 CJW393394:CJW393418 CTS393394:CTS393418 DDO393394:DDO393418 DNK393394:DNK393418 DXG393394:DXG393418 EHC393394:EHC393418 EQY393394:EQY393418 FAU393394:FAU393418 FKQ393394:FKQ393418 FUM393394:FUM393418 GEI393394:GEI393418 GOE393394:GOE393418 GYA393394:GYA393418 HHW393394:HHW393418 HRS393394:HRS393418 IBO393394:IBO393418 ILK393394:ILK393418 IVG393394:IVG393418 JFC393394:JFC393418 JOY393394:JOY393418 JYU393394:JYU393418 KIQ393394:KIQ393418 KSM393394:KSM393418 LCI393394:LCI393418 LME393394:LME393418 LWA393394:LWA393418 MFW393394:MFW393418 MPS393394:MPS393418 MZO393394:MZO393418 NJK393394:NJK393418 NTG393394:NTG393418 ODC393394:ODC393418 OMY393394:OMY393418 OWU393394:OWU393418 PGQ393394:PGQ393418 PQM393394:PQM393418 QAI393394:QAI393418 QKE393394:QKE393418 QUA393394:QUA393418 RDW393394:RDW393418 RNS393394:RNS393418 RXO393394:RXO393418 SHK393394:SHK393418 SRG393394:SRG393418 TBC393394:TBC393418 TKY393394:TKY393418 TUU393394:TUU393418 UEQ393394:UEQ393418 UOM393394:UOM393418 UYI393394:UYI393418 VIE393394:VIE393418 VSA393394:VSA393418 WBW393394:WBW393418 WLS393394:WLS393418 WVO393394:WVO393418 F458930:F458954 JC458930:JC458954 SY458930:SY458954 ACU458930:ACU458954 AMQ458930:AMQ458954 AWM458930:AWM458954 BGI458930:BGI458954 BQE458930:BQE458954 CAA458930:CAA458954 CJW458930:CJW458954 CTS458930:CTS458954 DDO458930:DDO458954 DNK458930:DNK458954 DXG458930:DXG458954 EHC458930:EHC458954 EQY458930:EQY458954 FAU458930:FAU458954 FKQ458930:FKQ458954 FUM458930:FUM458954 GEI458930:GEI458954 GOE458930:GOE458954 GYA458930:GYA458954 HHW458930:HHW458954 HRS458930:HRS458954 IBO458930:IBO458954 ILK458930:ILK458954 IVG458930:IVG458954 JFC458930:JFC458954 JOY458930:JOY458954 JYU458930:JYU458954 KIQ458930:KIQ458954 KSM458930:KSM458954 LCI458930:LCI458954 LME458930:LME458954 LWA458930:LWA458954 MFW458930:MFW458954 MPS458930:MPS458954 MZO458930:MZO458954 NJK458930:NJK458954 NTG458930:NTG458954 ODC458930:ODC458954 OMY458930:OMY458954 OWU458930:OWU458954 PGQ458930:PGQ458954 PQM458930:PQM458954 QAI458930:QAI458954 QKE458930:QKE458954 QUA458930:QUA458954 RDW458930:RDW458954 RNS458930:RNS458954 RXO458930:RXO458954 SHK458930:SHK458954 SRG458930:SRG458954 TBC458930:TBC458954 TKY458930:TKY458954 TUU458930:TUU458954 UEQ458930:UEQ458954 UOM458930:UOM458954 UYI458930:UYI458954 VIE458930:VIE458954 VSA458930:VSA458954 WBW458930:WBW458954 WLS458930:WLS458954 WVO458930:WVO458954 F524466:F524490 JC524466:JC524490 SY524466:SY524490 ACU524466:ACU524490 AMQ524466:AMQ524490 AWM524466:AWM524490 BGI524466:BGI524490 BQE524466:BQE524490 CAA524466:CAA524490 CJW524466:CJW524490 CTS524466:CTS524490 DDO524466:DDO524490 DNK524466:DNK524490 DXG524466:DXG524490 EHC524466:EHC524490 EQY524466:EQY524490 FAU524466:FAU524490 FKQ524466:FKQ524490 FUM524466:FUM524490 GEI524466:GEI524490 GOE524466:GOE524490 GYA524466:GYA524490 HHW524466:HHW524490 HRS524466:HRS524490 IBO524466:IBO524490 ILK524466:ILK524490 IVG524466:IVG524490 JFC524466:JFC524490 JOY524466:JOY524490 JYU524466:JYU524490 KIQ524466:KIQ524490 KSM524466:KSM524490 LCI524466:LCI524490 LME524466:LME524490 LWA524466:LWA524490 MFW524466:MFW524490 MPS524466:MPS524490 MZO524466:MZO524490 NJK524466:NJK524490 NTG524466:NTG524490 ODC524466:ODC524490 OMY524466:OMY524490 OWU524466:OWU524490 PGQ524466:PGQ524490 PQM524466:PQM524490 QAI524466:QAI524490 QKE524466:QKE524490 QUA524466:QUA524490 RDW524466:RDW524490 RNS524466:RNS524490 RXO524466:RXO524490 SHK524466:SHK524490 SRG524466:SRG524490 TBC524466:TBC524490 TKY524466:TKY524490 TUU524466:TUU524490 UEQ524466:UEQ524490 UOM524466:UOM524490 UYI524466:UYI524490 VIE524466:VIE524490 VSA524466:VSA524490 WBW524466:WBW524490 WLS524466:WLS524490 WVO524466:WVO524490 F590002:F590026 JC590002:JC590026 SY590002:SY590026 ACU590002:ACU590026 AMQ590002:AMQ590026 AWM590002:AWM590026 BGI590002:BGI590026 BQE590002:BQE590026 CAA590002:CAA590026 CJW590002:CJW590026 CTS590002:CTS590026 DDO590002:DDO590026 DNK590002:DNK590026 DXG590002:DXG590026 EHC590002:EHC590026 EQY590002:EQY590026 FAU590002:FAU590026 FKQ590002:FKQ590026 FUM590002:FUM590026 GEI590002:GEI590026 GOE590002:GOE590026 GYA590002:GYA590026 HHW590002:HHW590026 HRS590002:HRS590026 IBO590002:IBO590026 ILK590002:ILK590026 IVG590002:IVG590026 JFC590002:JFC590026 JOY590002:JOY590026 JYU590002:JYU590026 KIQ590002:KIQ590026 KSM590002:KSM590026 LCI590002:LCI590026 LME590002:LME590026 LWA590002:LWA590026 MFW590002:MFW590026 MPS590002:MPS590026 MZO590002:MZO590026 NJK590002:NJK590026 NTG590002:NTG590026 ODC590002:ODC590026 OMY590002:OMY590026 OWU590002:OWU590026 PGQ590002:PGQ590026 PQM590002:PQM590026 QAI590002:QAI590026 QKE590002:QKE590026 QUA590002:QUA590026 RDW590002:RDW590026 RNS590002:RNS590026 RXO590002:RXO590026 SHK590002:SHK590026 SRG590002:SRG590026 TBC590002:TBC590026 TKY590002:TKY590026 TUU590002:TUU590026 UEQ590002:UEQ590026 UOM590002:UOM590026 UYI590002:UYI590026 VIE590002:VIE590026 VSA590002:VSA590026 WBW590002:WBW590026 WLS590002:WLS590026 WVO590002:WVO590026 F655538:F655562 JC655538:JC655562 SY655538:SY655562 ACU655538:ACU655562 AMQ655538:AMQ655562 AWM655538:AWM655562 BGI655538:BGI655562 BQE655538:BQE655562 CAA655538:CAA655562 CJW655538:CJW655562 CTS655538:CTS655562 DDO655538:DDO655562 DNK655538:DNK655562 DXG655538:DXG655562 EHC655538:EHC655562 EQY655538:EQY655562 FAU655538:FAU655562 FKQ655538:FKQ655562 FUM655538:FUM655562 GEI655538:GEI655562 GOE655538:GOE655562 GYA655538:GYA655562 HHW655538:HHW655562 HRS655538:HRS655562 IBO655538:IBO655562 ILK655538:ILK655562 IVG655538:IVG655562 JFC655538:JFC655562 JOY655538:JOY655562 JYU655538:JYU655562 KIQ655538:KIQ655562 KSM655538:KSM655562 LCI655538:LCI655562 LME655538:LME655562 LWA655538:LWA655562 MFW655538:MFW655562 MPS655538:MPS655562 MZO655538:MZO655562 NJK655538:NJK655562 NTG655538:NTG655562 ODC655538:ODC655562 OMY655538:OMY655562 OWU655538:OWU655562 PGQ655538:PGQ655562 PQM655538:PQM655562 QAI655538:QAI655562 QKE655538:QKE655562 QUA655538:QUA655562 RDW655538:RDW655562 RNS655538:RNS655562 RXO655538:RXO655562 SHK655538:SHK655562 SRG655538:SRG655562 TBC655538:TBC655562 TKY655538:TKY655562 TUU655538:TUU655562 UEQ655538:UEQ655562 UOM655538:UOM655562 UYI655538:UYI655562 VIE655538:VIE655562 VSA655538:VSA655562 WBW655538:WBW655562 WLS655538:WLS655562 WVO655538:WVO655562 F721074:F721098 JC721074:JC721098 SY721074:SY721098 ACU721074:ACU721098 AMQ721074:AMQ721098 AWM721074:AWM721098 BGI721074:BGI721098 BQE721074:BQE721098 CAA721074:CAA721098 CJW721074:CJW721098 CTS721074:CTS721098 DDO721074:DDO721098 DNK721074:DNK721098 DXG721074:DXG721098 EHC721074:EHC721098 EQY721074:EQY721098 FAU721074:FAU721098 FKQ721074:FKQ721098 FUM721074:FUM721098 GEI721074:GEI721098 GOE721074:GOE721098 GYA721074:GYA721098 HHW721074:HHW721098 HRS721074:HRS721098 IBO721074:IBO721098 ILK721074:ILK721098 IVG721074:IVG721098 JFC721074:JFC721098 JOY721074:JOY721098 JYU721074:JYU721098 KIQ721074:KIQ721098 KSM721074:KSM721098 LCI721074:LCI721098 LME721074:LME721098 LWA721074:LWA721098 MFW721074:MFW721098 MPS721074:MPS721098 MZO721074:MZO721098 NJK721074:NJK721098 NTG721074:NTG721098 ODC721074:ODC721098 OMY721074:OMY721098 OWU721074:OWU721098 PGQ721074:PGQ721098 PQM721074:PQM721098 QAI721074:QAI721098 QKE721074:QKE721098 QUA721074:QUA721098 RDW721074:RDW721098 RNS721074:RNS721098 RXO721074:RXO721098 SHK721074:SHK721098 SRG721074:SRG721098 TBC721074:TBC721098 TKY721074:TKY721098 TUU721074:TUU721098 UEQ721074:UEQ721098 UOM721074:UOM721098 UYI721074:UYI721098 VIE721074:VIE721098 VSA721074:VSA721098 WBW721074:WBW721098 WLS721074:WLS721098 WVO721074:WVO721098 F786610:F786634 JC786610:JC786634 SY786610:SY786634 ACU786610:ACU786634 AMQ786610:AMQ786634 AWM786610:AWM786634 BGI786610:BGI786634 BQE786610:BQE786634 CAA786610:CAA786634 CJW786610:CJW786634 CTS786610:CTS786634 DDO786610:DDO786634 DNK786610:DNK786634 DXG786610:DXG786634 EHC786610:EHC786634 EQY786610:EQY786634 FAU786610:FAU786634 FKQ786610:FKQ786634 FUM786610:FUM786634 GEI786610:GEI786634 GOE786610:GOE786634 GYA786610:GYA786634 HHW786610:HHW786634 HRS786610:HRS786634 IBO786610:IBO786634 ILK786610:ILK786634 IVG786610:IVG786634 JFC786610:JFC786634 JOY786610:JOY786634 JYU786610:JYU786634 KIQ786610:KIQ786634 KSM786610:KSM786634 LCI786610:LCI786634 LME786610:LME786634 LWA786610:LWA786634 MFW786610:MFW786634 MPS786610:MPS786634 MZO786610:MZO786634 NJK786610:NJK786634 NTG786610:NTG786634 ODC786610:ODC786634 OMY786610:OMY786634 OWU786610:OWU786634 PGQ786610:PGQ786634 PQM786610:PQM786634 QAI786610:QAI786634 QKE786610:QKE786634 QUA786610:QUA786634 RDW786610:RDW786634 RNS786610:RNS786634 RXO786610:RXO786634 SHK786610:SHK786634 SRG786610:SRG786634 TBC786610:TBC786634 TKY786610:TKY786634 TUU786610:TUU786634 UEQ786610:UEQ786634 UOM786610:UOM786634 UYI786610:UYI786634 VIE786610:VIE786634 VSA786610:VSA786634 WBW786610:WBW786634 WLS786610:WLS786634 WVO786610:WVO786634 F852146:F852170 JC852146:JC852170 SY852146:SY852170 ACU852146:ACU852170 AMQ852146:AMQ852170 AWM852146:AWM852170 BGI852146:BGI852170 BQE852146:BQE852170 CAA852146:CAA852170 CJW852146:CJW852170 CTS852146:CTS852170 DDO852146:DDO852170 DNK852146:DNK852170 DXG852146:DXG852170 EHC852146:EHC852170 EQY852146:EQY852170 FAU852146:FAU852170 FKQ852146:FKQ852170 FUM852146:FUM852170 GEI852146:GEI852170 GOE852146:GOE852170 GYA852146:GYA852170 HHW852146:HHW852170 HRS852146:HRS852170 IBO852146:IBO852170 ILK852146:ILK852170 IVG852146:IVG852170 JFC852146:JFC852170 JOY852146:JOY852170 JYU852146:JYU852170 KIQ852146:KIQ852170 KSM852146:KSM852170 LCI852146:LCI852170 LME852146:LME852170 LWA852146:LWA852170 MFW852146:MFW852170 MPS852146:MPS852170 MZO852146:MZO852170 NJK852146:NJK852170 NTG852146:NTG852170 ODC852146:ODC852170 OMY852146:OMY852170 OWU852146:OWU852170 PGQ852146:PGQ852170 PQM852146:PQM852170 QAI852146:QAI852170 QKE852146:QKE852170 QUA852146:QUA852170 RDW852146:RDW852170 RNS852146:RNS852170 RXO852146:RXO852170 SHK852146:SHK852170 SRG852146:SRG852170 TBC852146:TBC852170 TKY852146:TKY852170 TUU852146:TUU852170 UEQ852146:UEQ852170 UOM852146:UOM852170 UYI852146:UYI852170 VIE852146:VIE852170 VSA852146:VSA852170 WBW852146:WBW852170 WLS852146:WLS852170 WVO852146:WVO852170 F917682:F917706 JC917682:JC917706 SY917682:SY917706 ACU917682:ACU917706 AMQ917682:AMQ917706 AWM917682:AWM917706 BGI917682:BGI917706 BQE917682:BQE917706 CAA917682:CAA917706 CJW917682:CJW917706 CTS917682:CTS917706 DDO917682:DDO917706 DNK917682:DNK917706 DXG917682:DXG917706 EHC917682:EHC917706 EQY917682:EQY917706 FAU917682:FAU917706 FKQ917682:FKQ917706 FUM917682:FUM917706 GEI917682:GEI917706 GOE917682:GOE917706 GYA917682:GYA917706 HHW917682:HHW917706 HRS917682:HRS917706 IBO917682:IBO917706 ILK917682:ILK917706 IVG917682:IVG917706 JFC917682:JFC917706 JOY917682:JOY917706 JYU917682:JYU917706 KIQ917682:KIQ917706 KSM917682:KSM917706 LCI917682:LCI917706 LME917682:LME917706 LWA917682:LWA917706 MFW917682:MFW917706 MPS917682:MPS917706 MZO917682:MZO917706 NJK917682:NJK917706 NTG917682:NTG917706 ODC917682:ODC917706 OMY917682:OMY917706 OWU917682:OWU917706 PGQ917682:PGQ917706 PQM917682:PQM917706 QAI917682:QAI917706 QKE917682:QKE917706 QUA917682:QUA917706 RDW917682:RDW917706 RNS917682:RNS917706 RXO917682:RXO917706 SHK917682:SHK917706 SRG917682:SRG917706 TBC917682:TBC917706 TKY917682:TKY917706 TUU917682:TUU917706 UEQ917682:UEQ917706 UOM917682:UOM917706 UYI917682:UYI917706 VIE917682:VIE917706 VSA917682:VSA917706 WBW917682:WBW917706 WLS917682:WLS917706 WVO917682:WVO917706 F983218:F983242 JC983218:JC983242 SY983218:SY983242 ACU983218:ACU983242 AMQ983218:AMQ983242 AWM983218:AWM983242 BGI983218:BGI983242 BQE983218:BQE983242 CAA983218:CAA983242 CJW983218:CJW983242 CTS983218:CTS983242 DDO983218:DDO983242 DNK983218:DNK983242 DXG983218:DXG983242 EHC983218:EHC983242 EQY983218:EQY983242 FAU983218:FAU983242 FKQ983218:FKQ983242 FUM983218:FUM983242 GEI983218:GEI983242 GOE983218:GOE983242 GYA983218:GYA983242 HHW983218:HHW983242 HRS983218:HRS983242 IBO983218:IBO983242 ILK983218:ILK983242 IVG983218:IVG983242 JFC983218:JFC983242 JOY983218:JOY983242 JYU983218:JYU983242 KIQ983218:KIQ983242 KSM983218:KSM983242 LCI983218:LCI983242 LME983218:LME983242 LWA983218:LWA983242 MFW983218:MFW983242 MPS983218:MPS983242 MZO983218:MZO983242 NJK983218:NJK983242 NTG983218:NTG983242 ODC983218:ODC983242 OMY983218:OMY983242 OWU983218:OWU983242 PGQ983218:PGQ983242 PQM983218:PQM983242 QAI983218:QAI983242 QKE983218:QKE983242 QUA983218:QUA983242 RDW983218:RDW983242 RNS983218:RNS983242 RXO983218:RXO983242 SHK983218:SHK983242 SRG983218:SRG983242 TBC983218:TBC983242 TKY983218:TKY983242 TUU983218:TUU983242 UEQ983218:UEQ983242 UOM983218:UOM983242 UYI983218:UYI983242 VIE983218:VIE983242 VSA983218:VSA983242 WBW983218:WBW983242 WLS983218:WLS983242 WVO983218:WVO983242 WVR983223:WVR983242 JH197:JH215 TD197:TD215 ACZ197:ACZ215 AMV197:AMV215 AWR197:AWR215 BGN197:BGN215 BQJ197:BQJ215 CAF197:CAF215 CKB197:CKB215 CTX197:CTX215 DDT197:DDT215 DNP197:DNP215 DXL197:DXL215 EHH197:EHH215 ERD197:ERD215 FAZ197:FAZ215 FKV197:FKV215 FUR197:FUR215 GEN197:GEN215 GOJ197:GOJ215 GYF197:GYF215 HIB197:HIB215 HRX197:HRX215 IBT197:IBT215 ILP197:ILP215 IVL197:IVL215 JFH197:JFH215 JPD197:JPD215 JYZ197:JYZ215 KIV197:KIV215 KSR197:KSR215 LCN197:LCN215 LMJ197:LMJ215 LWF197:LWF215 MGB197:MGB215 MPX197:MPX215 MZT197:MZT215 NJP197:NJP215 NTL197:NTL215 ODH197:ODH215 OND197:OND215 OWZ197:OWZ215 PGV197:PGV215 PQR197:PQR215 QAN197:QAN215 QKJ197:QKJ215 QUF197:QUF215 REB197:REB215 RNX197:RNX215 RXT197:RXT215 SHP197:SHP215 SRL197:SRL215 TBH197:TBH215 TLD197:TLD215 TUZ197:TUZ215 UEV197:UEV215 UOR197:UOR215 UYN197:UYN215 VIJ197:VIJ215 VSF197:VSF215 WCB197:WCB215 WLX197:WLX215 WVT197:WVT215 J65719:J65738 JF65719:JF65738 TB65719:TB65738 ACX65719:ACX65738 AMT65719:AMT65738 AWP65719:AWP65738 BGL65719:BGL65738 BQH65719:BQH65738 CAD65719:CAD65738 CJZ65719:CJZ65738 CTV65719:CTV65738 DDR65719:DDR65738 DNN65719:DNN65738 DXJ65719:DXJ65738 EHF65719:EHF65738 ERB65719:ERB65738 FAX65719:FAX65738 FKT65719:FKT65738 FUP65719:FUP65738 GEL65719:GEL65738 GOH65719:GOH65738 GYD65719:GYD65738 HHZ65719:HHZ65738 HRV65719:HRV65738 IBR65719:IBR65738 ILN65719:ILN65738 IVJ65719:IVJ65738 JFF65719:JFF65738 JPB65719:JPB65738 JYX65719:JYX65738 KIT65719:KIT65738 KSP65719:KSP65738 LCL65719:LCL65738 LMH65719:LMH65738 LWD65719:LWD65738 MFZ65719:MFZ65738 MPV65719:MPV65738 MZR65719:MZR65738 NJN65719:NJN65738 NTJ65719:NTJ65738 ODF65719:ODF65738 ONB65719:ONB65738 OWX65719:OWX65738 PGT65719:PGT65738 PQP65719:PQP65738 QAL65719:QAL65738 QKH65719:QKH65738 QUD65719:QUD65738 RDZ65719:RDZ65738 RNV65719:RNV65738 RXR65719:RXR65738 SHN65719:SHN65738 SRJ65719:SRJ65738 TBF65719:TBF65738 TLB65719:TLB65738 TUX65719:TUX65738 UET65719:UET65738 UOP65719:UOP65738 UYL65719:UYL65738 VIH65719:VIH65738 VSD65719:VSD65738 WBZ65719:WBZ65738 WLV65719:WLV65738 WVR65719:WVR65738 J131255:J131274 JF131255:JF131274 TB131255:TB131274 ACX131255:ACX131274 AMT131255:AMT131274 AWP131255:AWP131274 BGL131255:BGL131274 BQH131255:BQH131274 CAD131255:CAD131274 CJZ131255:CJZ131274 CTV131255:CTV131274 DDR131255:DDR131274 DNN131255:DNN131274 DXJ131255:DXJ131274 EHF131255:EHF131274 ERB131255:ERB131274 FAX131255:FAX131274 FKT131255:FKT131274 FUP131255:FUP131274 GEL131255:GEL131274 GOH131255:GOH131274 GYD131255:GYD131274 HHZ131255:HHZ131274 HRV131255:HRV131274 IBR131255:IBR131274 ILN131255:ILN131274 IVJ131255:IVJ131274 JFF131255:JFF131274 JPB131255:JPB131274 JYX131255:JYX131274 KIT131255:KIT131274 KSP131255:KSP131274 LCL131255:LCL131274 LMH131255:LMH131274 LWD131255:LWD131274 MFZ131255:MFZ131274 MPV131255:MPV131274 MZR131255:MZR131274 NJN131255:NJN131274 NTJ131255:NTJ131274 ODF131255:ODF131274 ONB131255:ONB131274 OWX131255:OWX131274 PGT131255:PGT131274 PQP131255:PQP131274 QAL131255:QAL131274 QKH131255:QKH131274 QUD131255:QUD131274 RDZ131255:RDZ131274 RNV131255:RNV131274 RXR131255:RXR131274 SHN131255:SHN131274 SRJ131255:SRJ131274 TBF131255:TBF131274 TLB131255:TLB131274 TUX131255:TUX131274 UET131255:UET131274 UOP131255:UOP131274 UYL131255:UYL131274 VIH131255:VIH131274 VSD131255:VSD131274 WBZ131255:WBZ131274 WLV131255:WLV131274 WVR131255:WVR131274 J196791:J196810 JF196791:JF196810 TB196791:TB196810 ACX196791:ACX196810 AMT196791:AMT196810 AWP196791:AWP196810 BGL196791:BGL196810 BQH196791:BQH196810 CAD196791:CAD196810 CJZ196791:CJZ196810 CTV196791:CTV196810 DDR196791:DDR196810 DNN196791:DNN196810 DXJ196791:DXJ196810 EHF196791:EHF196810 ERB196791:ERB196810 FAX196791:FAX196810 FKT196791:FKT196810 FUP196791:FUP196810 GEL196791:GEL196810 GOH196791:GOH196810 GYD196791:GYD196810 HHZ196791:HHZ196810 HRV196791:HRV196810 IBR196791:IBR196810 ILN196791:ILN196810 IVJ196791:IVJ196810 JFF196791:JFF196810 JPB196791:JPB196810 JYX196791:JYX196810 KIT196791:KIT196810 KSP196791:KSP196810 LCL196791:LCL196810 LMH196791:LMH196810 LWD196791:LWD196810 MFZ196791:MFZ196810 MPV196791:MPV196810 MZR196791:MZR196810 NJN196791:NJN196810 NTJ196791:NTJ196810 ODF196791:ODF196810 ONB196791:ONB196810 OWX196791:OWX196810 PGT196791:PGT196810 PQP196791:PQP196810 QAL196791:QAL196810 QKH196791:QKH196810 QUD196791:QUD196810 RDZ196791:RDZ196810 RNV196791:RNV196810 RXR196791:RXR196810 SHN196791:SHN196810 SRJ196791:SRJ196810 TBF196791:TBF196810 TLB196791:TLB196810 TUX196791:TUX196810 UET196791:UET196810 UOP196791:UOP196810 UYL196791:UYL196810 VIH196791:VIH196810 VSD196791:VSD196810 WBZ196791:WBZ196810 WLV196791:WLV196810 WVR196791:WVR196810 J262327:J262346 JF262327:JF262346 TB262327:TB262346 ACX262327:ACX262346 AMT262327:AMT262346 AWP262327:AWP262346 BGL262327:BGL262346 BQH262327:BQH262346 CAD262327:CAD262346 CJZ262327:CJZ262346 CTV262327:CTV262346 DDR262327:DDR262346 DNN262327:DNN262346 DXJ262327:DXJ262346 EHF262327:EHF262346 ERB262327:ERB262346 FAX262327:FAX262346 FKT262327:FKT262346 FUP262327:FUP262346 GEL262327:GEL262346 GOH262327:GOH262346 GYD262327:GYD262346 HHZ262327:HHZ262346 HRV262327:HRV262346 IBR262327:IBR262346 ILN262327:ILN262346 IVJ262327:IVJ262346 JFF262327:JFF262346 JPB262327:JPB262346 JYX262327:JYX262346 KIT262327:KIT262346 KSP262327:KSP262346 LCL262327:LCL262346 LMH262327:LMH262346 LWD262327:LWD262346 MFZ262327:MFZ262346 MPV262327:MPV262346 MZR262327:MZR262346 NJN262327:NJN262346 NTJ262327:NTJ262346 ODF262327:ODF262346 ONB262327:ONB262346 OWX262327:OWX262346 PGT262327:PGT262346 PQP262327:PQP262346 QAL262327:QAL262346 QKH262327:QKH262346 QUD262327:QUD262346 RDZ262327:RDZ262346 RNV262327:RNV262346 RXR262327:RXR262346 SHN262327:SHN262346 SRJ262327:SRJ262346 TBF262327:TBF262346 TLB262327:TLB262346 TUX262327:TUX262346 UET262327:UET262346 UOP262327:UOP262346 UYL262327:UYL262346 VIH262327:VIH262346 VSD262327:VSD262346 WBZ262327:WBZ262346 WLV262327:WLV262346 WVR262327:WVR262346 J327863:J327882 JF327863:JF327882 TB327863:TB327882 ACX327863:ACX327882 AMT327863:AMT327882 AWP327863:AWP327882 BGL327863:BGL327882 BQH327863:BQH327882 CAD327863:CAD327882 CJZ327863:CJZ327882 CTV327863:CTV327882 DDR327863:DDR327882 DNN327863:DNN327882 DXJ327863:DXJ327882 EHF327863:EHF327882 ERB327863:ERB327882 FAX327863:FAX327882 FKT327863:FKT327882 FUP327863:FUP327882 GEL327863:GEL327882 GOH327863:GOH327882 GYD327863:GYD327882 HHZ327863:HHZ327882 HRV327863:HRV327882 IBR327863:IBR327882 ILN327863:ILN327882 IVJ327863:IVJ327882 JFF327863:JFF327882 JPB327863:JPB327882 JYX327863:JYX327882 KIT327863:KIT327882 KSP327863:KSP327882 LCL327863:LCL327882 LMH327863:LMH327882 LWD327863:LWD327882 MFZ327863:MFZ327882 MPV327863:MPV327882 MZR327863:MZR327882 NJN327863:NJN327882 NTJ327863:NTJ327882 ODF327863:ODF327882 ONB327863:ONB327882 OWX327863:OWX327882 PGT327863:PGT327882 PQP327863:PQP327882 QAL327863:QAL327882 QKH327863:QKH327882 QUD327863:QUD327882 RDZ327863:RDZ327882 RNV327863:RNV327882 RXR327863:RXR327882 SHN327863:SHN327882 SRJ327863:SRJ327882 TBF327863:TBF327882 TLB327863:TLB327882 TUX327863:TUX327882 UET327863:UET327882 UOP327863:UOP327882 UYL327863:UYL327882 VIH327863:VIH327882 VSD327863:VSD327882 WBZ327863:WBZ327882 WLV327863:WLV327882 WVR327863:WVR327882 J393399:J393418 JF393399:JF393418 TB393399:TB393418 ACX393399:ACX393418 AMT393399:AMT393418 AWP393399:AWP393418 BGL393399:BGL393418 BQH393399:BQH393418 CAD393399:CAD393418 CJZ393399:CJZ393418 CTV393399:CTV393418 DDR393399:DDR393418 DNN393399:DNN393418 DXJ393399:DXJ393418 EHF393399:EHF393418 ERB393399:ERB393418 FAX393399:FAX393418 FKT393399:FKT393418 FUP393399:FUP393418 GEL393399:GEL393418 GOH393399:GOH393418 GYD393399:GYD393418 HHZ393399:HHZ393418 HRV393399:HRV393418 IBR393399:IBR393418 ILN393399:ILN393418 IVJ393399:IVJ393418 JFF393399:JFF393418 JPB393399:JPB393418 JYX393399:JYX393418 KIT393399:KIT393418 KSP393399:KSP393418 LCL393399:LCL393418 LMH393399:LMH393418 LWD393399:LWD393418 MFZ393399:MFZ393418 MPV393399:MPV393418 MZR393399:MZR393418 NJN393399:NJN393418 NTJ393399:NTJ393418 ODF393399:ODF393418 ONB393399:ONB393418 OWX393399:OWX393418 PGT393399:PGT393418 PQP393399:PQP393418 QAL393399:QAL393418 QKH393399:QKH393418 QUD393399:QUD393418 RDZ393399:RDZ393418 RNV393399:RNV393418 RXR393399:RXR393418 SHN393399:SHN393418 SRJ393399:SRJ393418 TBF393399:TBF393418 TLB393399:TLB393418 TUX393399:TUX393418 UET393399:UET393418 UOP393399:UOP393418 UYL393399:UYL393418 VIH393399:VIH393418 VSD393399:VSD393418 WBZ393399:WBZ393418 WLV393399:WLV393418 WVR393399:WVR393418 J458935:J458954 JF458935:JF458954 TB458935:TB458954 ACX458935:ACX458954 AMT458935:AMT458954 AWP458935:AWP458954 BGL458935:BGL458954 BQH458935:BQH458954 CAD458935:CAD458954 CJZ458935:CJZ458954 CTV458935:CTV458954 DDR458935:DDR458954 DNN458935:DNN458954 DXJ458935:DXJ458954 EHF458935:EHF458954 ERB458935:ERB458954 FAX458935:FAX458954 FKT458935:FKT458954 FUP458935:FUP458954 GEL458935:GEL458954 GOH458935:GOH458954 GYD458935:GYD458954 HHZ458935:HHZ458954 HRV458935:HRV458954 IBR458935:IBR458954 ILN458935:ILN458954 IVJ458935:IVJ458954 JFF458935:JFF458954 JPB458935:JPB458954 JYX458935:JYX458954 KIT458935:KIT458954 KSP458935:KSP458954 LCL458935:LCL458954 LMH458935:LMH458954 LWD458935:LWD458954 MFZ458935:MFZ458954 MPV458935:MPV458954 MZR458935:MZR458954 NJN458935:NJN458954 NTJ458935:NTJ458954 ODF458935:ODF458954 ONB458935:ONB458954 OWX458935:OWX458954 PGT458935:PGT458954 PQP458935:PQP458954 QAL458935:QAL458954 QKH458935:QKH458954 QUD458935:QUD458954 RDZ458935:RDZ458954 RNV458935:RNV458954 RXR458935:RXR458954 SHN458935:SHN458954 SRJ458935:SRJ458954 TBF458935:TBF458954 TLB458935:TLB458954 TUX458935:TUX458954 UET458935:UET458954 UOP458935:UOP458954 UYL458935:UYL458954 VIH458935:VIH458954 VSD458935:VSD458954 WBZ458935:WBZ458954 WLV458935:WLV458954 WVR458935:WVR458954 J524471:J524490 JF524471:JF524490 TB524471:TB524490 ACX524471:ACX524490 AMT524471:AMT524490 AWP524471:AWP524490 BGL524471:BGL524490 BQH524471:BQH524490 CAD524471:CAD524490 CJZ524471:CJZ524490 CTV524471:CTV524490 DDR524471:DDR524490 DNN524471:DNN524490 DXJ524471:DXJ524490 EHF524471:EHF524490 ERB524471:ERB524490 FAX524471:FAX524490 FKT524471:FKT524490 FUP524471:FUP524490 GEL524471:GEL524490 GOH524471:GOH524490 GYD524471:GYD524490 HHZ524471:HHZ524490 HRV524471:HRV524490 IBR524471:IBR524490 ILN524471:ILN524490 IVJ524471:IVJ524490 JFF524471:JFF524490 JPB524471:JPB524490 JYX524471:JYX524490 KIT524471:KIT524490 KSP524471:KSP524490 LCL524471:LCL524490 LMH524471:LMH524490 LWD524471:LWD524490 MFZ524471:MFZ524490 MPV524471:MPV524490 MZR524471:MZR524490 NJN524471:NJN524490 NTJ524471:NTJ524490 ODF524471:ODF524490 ONB524471:ONB524490 OWX524471:OWX524490 PGT524471:PGT524490 PQP524471:PQP524490 QAL524471:QAL524490 QKH524471:QKH524490 QUD524471:QUD524490 RDZ524471:RDZ524490 RNV524471:RNV524490 RXR524471:RXR524490 SHN524471:SHN524490 SRJ524471:SRJ524490 TBF524471:TBF524490 TLB524471:TLB524490 TUX524471:TUX524490 UET524471:UET524490 UOP524471:UOP524490 UYL524471:UYL524490 VIH524471:VIH524490 VSD524471:VSD524490 WBZ524471:WBZ524490 WLV524471:WLV524490 WVR524471:WVR524490 J590007:J590026 JF590007:JF590026 TB590007:TB590026 ACX590007:ACX590026 AMT590007:AMT590026 AWP590007:AWP590026 BGL590007:BGL590026 BQH590007:BQH590026 CAD590007:CAD590026 CJZ590007:CJZ590026 CTV590007:CTV590026 DDR590007:DDR590026 DNN590007:DNN590026 DXJ590007:DXJ590026 EHF590007:EHF590026 ERB590007:ERB590026 FAX590007:FAX590026 FKT590007:FKT590026 FUP590007:FUP590026 GEL590007:GEL590026 GOH590007:GOH590026 GYD590007:GYD590026 HHZ590007:HHZ590026 HRV590007:HRV590026 IBR590007:IBR590026 ILN590007:ILN590026 IVJ590007:IVJ590026 JFF590007:JFF590026 JPB590007:JPB590026 JYX590007:JYX590026 KIT590007:KIT590026 KSP590007:KSP590026 LCL590007:LCL590026 LMH590007:LMH590026 LWD590007:LWD590026 MFZ590007:MFZ590026 MPV590007:MPV590026 MZR590007:MZR590026 NJN590007:NJN590026 NTJ590007:NTJ590026 ODF590007:ODF590026 ONB590007:ONB590026 OWX590007:OWX590026 PGT590007:PGT590026 PQP590007:PQP590026 QAL590007:QAL590026 QKH590007:QKH590026 QUD590007:QUD590026 RDZ590007:RDZ590026 RNV590007:RNV590026 RXR590007:RXR590026 SHN590007:SHN590026 SRJ590007:SRJ590026 TBF590007:TBF590026 TLB590007:TLB590026 TUX590007:TUX590026 UET590007:UET590026 UOP590007:UOP590026 UYL590007:UYL590026 VIH590007:VIH590026 VSD590007:VSD590026 WBZ590007:WBZ590026 WLV590007:WLV590026 WVR590007:WVR590026 J655543:J655562 JF655543:JF655562 TB655543:TB655562 ACX655543:ACX655562 AMT655543:AMT655562 AWP655543:AWP655562 BGL655543:BGL655562 BQH655543:BQH655562 CAD655543:CAD655562 CJZ655543:CJZ655562 CTV655543:CTV655562 DDR655543:DDR655562 DNN655543:DNN655562 DXJ655543:DXJ655562 EHF655543:EHF655562 ERB655543:ERB655562 FAX655543:FAX655562 FKT655543:FKT655562 FUP655543:FUP655562 GEL655543:GEL655562 GOH655543:GOH655562 GYD655543:GYD655562 HHZ655543:HHZ655562 HRV655543:HRV655562 IBR655543:IBR655562 ILN655543:ILN655562 IVJ655543:IVJ655562 JFF655543:JFF655562 JPB655543:JPB655562 JYX655543:JYX655562 KIT655543:KIT655562 KSP655543:KSP655562 LCL655543:LCL655562 LMH655543:LMH655562 LWD655543:LWD655562 MFZ655543:MFZ655562 MPV655543:MPV655562 MZR655543:MZR655562 NJN655543:NJN655562 NTJ655543:NTJ655562 ODF655543:ODF655562 ONB655543:ONB655562 OWX655543:OWX655562 PGT655543:PGT655562 PQP655543:PQP655562 QAL655543:QAL655562 QKH655543:QKH655562 QUD655543:QUD655562 RDZ655543:RDZ655562 RNV655543:RNV655562 RXR655543:RXR655562 SHN655543:SHN655562 SRJ655543:SRJ655562 TBF655543:TBF655562 TLB655543:TLB655562 TUX655543:TUX655562 UET655543:UET655562 UOP655543:UOP655562 UYL655543:UYL655562 VIH655543:VIH655562 VSD655543:VSD655562 WBZ655543:WBZ655562 WLV655543:WLV655562 WVR655543:WVR655562 J721079:J721098 JF721079:JF721098 TB721079:TB721098 ACX721079:ACX721098 AMT721079:AMT721098 AWP721079:AWP721098 BGL721079:BGL721098 BQH721079:BQH721098 CAD721079:CAD721098 CJZ721079:CJZ721098 CTV721079:CTV721098 DDR721079:DDR721098 DNN721079:DNN721098 DXJ721079:DXJ721098 EHF721079:EHF721098 ERB721079:ERB721098 FAX721079:FAX721098 FKT721079:FKT721098 FUP721079:FUP721098 GEL721079:GEL721098 GOH721079:GOH721098 GYD721079:GYD721098 HHZ721079:HHZ721098 HRV721079:HRV721098 IBR721079:IBR721098 ILN721079:ILN721098 IVJ721079:IVJ721098 JFF721079:JFF721098 JPB721079:JPB721098 JYX721079:JYX721098 KIT721079:KIT721098 KSP721079:KSP721098 LCL721079:LCL721098 LMH721079:LMH721098 LWD721079:LWD721098 MFZ721079:MFZ721098 MPV721079:MPV721098 MZR721079:MZR721098 NJN721079:NJN721098 NTJ721079:NTJ721098 ODF721079:ODF721098 ONB721079:ONB721098 OWX721079:OWX721098 PGT721079:PGT721098 PQP721079:PQP721098 QAL721079:QAL721098 QKH721079:QKH721098 QUD721079:QUD721098 RDZ721079:RDZ721098 RNV721079:RNV721098 RXR721079:RXR721098 SHN721079:SHN721098 SRJ721079:SRJ721098 TBF721079:TBF721098 TLB721079:TLB721098 TUX721079:TUX721098 UET721079:UET721098 UOP721079:UOP721098 UYL721079:UYL721098 VIH721079:VIH721098 VSD721079:VSD721098 WBZ721079:WBZ721098 WLV721079:WLV721098 WVR721079:WVR721098 J786615:J786634 JF786615:JF786634 TB786615:TB786634 ACX786615:ACX786634 AMT786615:AMT786634 AWP786615:AWP786634 BGL786615:BGL786634 BQH786615:BQH786634 CAD786615:CAD786634 CJZ786615:CJZ786634 CTV786615:CTV786634 DDR786615:DDR786634 DNN786615:DNN786634 DXJ786615:DXJ786634 EHF786615:EHF786634 ERB786615:ERB786634 FAX786615:FAX786634 FKT786615:FKT786634 FUP786615:FUP786634 GEL786615:GEL786634 GOH786615:GOH786634 GYD786615:GYD786634 HHZ786615:HHZ786634 HRV786615:HRV786634 IBR786615:IBR786634 ILN786615:ILN786634 IVJ786615:IVJ786634 JFF786615:JFF786634 JPB786615:JPB786634 JYX786615:JYX786634 KIT786615:KIT786634 KSP786615:KSP786634 LCL786615:LCL786634 LMH786615:LMH786634 LWD786615:LWD786634 MFZ786615:MFZ786634 MPV786615:MPV786634 MZR786615:MZR786634 NJN786615:NJN786634 NTJ786615:NTJ786634 ODF786615:ODF786634 ONB786615:ONB786634 OWX786615:OWX786634 PGT786615:PGT786634 PQP786615:PQP786634 QAL786615:QAL786634 QKH786615:QKH786634 QUD786615:QUD786634 RDZ786615:RDZ786634 RNV786615:RNV786634 RXR786615:RXR786634 SHN786615:SHN786634 SRJ786615:SRJ786634 TBF786615:TBF786634 TLB786615:TLB786634 TUX786615:TUX786634 UET786615:UET786634 UOP786615:UOP786634 UYL786615:UYL786634 VIH786615:VIH786634 VSD786615:VSD786634 WBZ786615:WBZ786634 WLV786615:WLV786634 WVR786615:WVR786634 J852151:J852170 JF852151:JF852170 TB852151:TB852170 ACX852151:ACX852170 AMT852151:AMT852170 AWP852151:AWP852170 BGL852151:BGL852170 BQH852151:BQH852170 CAD852151:CAD852170 CJZ852151:CJZ852170 CTV852151:CTV852170 DDR852151:DDR852170 DNN852151:DNN852170 DXJ852151:DXJ852170 EHF852151:EHF852170 ERB852151:ERB852170 FAX852151:FAX852170 FKT852151:FKT852170 FUP852151:FUP852170 GEL852151:GEL852170 GOH852151:GOH852170 GYD852151:GYD852170 HHZ852151:HHZ852170 HRV852151:HRV852170 IBR852151:IBR852170 ILN852151:ILN852170 IVJ852151:IVJ852170 JFF852151:JFF852170 JPB852151:JPB852170 JYX852151:JYX852170 KIT852151:KIT852170 KSP852151:KSP852170 LCL852151:LCL852170 LMH852151:LMH852170 LWD852151:LWD852170 MFZ852151:MFZ852170 MPV852151:MPV852170 MZR852151:MZR852170 NJN852151:NJN852170 NTJ852151:NTJ852170 ODF852151:ODF852170 ONB852151:ONB852170 OWX852151:OWX852170 PGT852151:PGT852170 PQP852151:PQP852170 QAL852151:QAL852170 QKH852151:QKH852170 QUD852151:QUD852170 RDZ852151:RDZ852170 RNV852151:RNV852170 RXR852151:RXR852170 SHN852151:SHN852170 SRJ852151:SRJ852170 TBF852151:TBF852170 TLB852151:TLB852170 TUX852151:TUX852170 UET852151:UET852170 UOP852151:UOP852170 UYL852151:UYL852170 VIH852151:VIH852170 VSD852151:VSD852170 WBZ852151:WBZ852170 WLV852151:WLV852170 WVR852151:WVR852170 J917687:J917706 JF917687:JF917706 TB917687:TB917706 ACX917687:ACX917706 AMT917687:AMT917706 AWP917687:AWP917706 BGL917687:BGL917706 BQH917687:BQH917706 CAD917687:CAD917706 CJZ917687:CJZ917706 CTV917687:CTV917706 DDR917687:DDR917706 DNN917687:DNN917706 DXJ917687:DXJ917706 EHF917687:EHF917706 ERB917687:ERB917706 FAX917687:FAX917706 FKT917687:FKT917706 FUP917687:FUP917706 GEL917687:GEL917706 GOH917687:GOH917706 GYD917687:GYD917706 HHZ917687:HHZ917706 HRV917687:HRV917706 IBR917687:IBR917706 ILN917687:ILN917706 IVJ917687:IVJ917706 JFF917687:JFF917706 JPB917687:JPB917706 JYX917687:JYX917706 KIT917687:KIT917706 KSP917687:KSP917706 LCL917687:LCL917706 LMH917687:LMH917706 LWD917687:LWD917706 MFZ917687:MFZ917706 MPV917687:MPV917706 MZR917687:MZR917706 NJN917687:NJN917706 NTJ917687:NTJ917706 ODF917687:ODF917706 ONB917687:ONB917706 OWX917687:OWX917706 PGT917687:PGT917706 PQP917687:PQP917706 QAL917687:QAL917706 QKH917687:QKH917706 QUD917687:QUD917706 RDZ917687:RDZ917706 RNV917687:RNV917706 RXR917687:RXR917706 SHN917687:SHN917706 SRJ917687:SRJ917706 TBF917687:TBF917706 TLB917687:TLB917706 TUX917687:TUX917706 UET917687:UET917706 UOP917687:UOP917706 UYL917687:UYL917706 VIH917687:VIH917706 VSD917687:VSD917706 WBZ917687:WBZ917706 WLV917687:WLV917706 WVR917687:WVR917706 J983223:J983242 JF983223:JF983242 TB983223:TB983242 ACX983223:ACX983242 AMT983223:AMT983242 AWP983223:AWP983242 BGL983223:BGL983242 BQH983223:BQH983242 CAD983223:CAD983242 CJZ983223:CJZ983242 CTV983223:CTV983242 DDR983223:DDR983242 DNN983223:DNN983242 DXJ983223:DXJ983242 EHF983223:EHF983242 ERB983223:ERB983242 FAX983223:FAX983242 FKT983223:FKT983242 FUP983223:FUP983242 GEL983223:GEL983242 GOH983223:GOH983242 GYD983223:GYD983242 HHZ983223:HHZ983242 HRV983223:HRV983242 IBR983223:IBR983242 ILN983223:ILN983242 IVJ983223:IVJ983242 JFF983223:JFF983242 JPB983223:JPB983242 JYX983223:JYX983242 KIT983223:KIT983242 KSP983223:KSP983242 LCL983223:LCL983242 LMH983223:LMH983242 LWD983223:LWD983242 MFZ983223:MFZ983242 MPV983223:MPV983242 MZR983223:MZR983242 NJN983223:NJN983242 NTJ983223:NTJ983242 ODF983223:ODF983242 ONB983223:ONB983242 OWX983223:OWX983242 PGT983223:PGT983242 PQP983223:PQP983242 QAL983223:QAL983242 QKH983223:QKH983242 QUD983223:QUD983242 RDZ983223:RDZ983242 RNV983223:RNV983242 RXR983223:RXR983242 SHN983223:SHN983242 SRJ983223:SRJ983242 TBF983223:TBF983242 TLB983223:TLB983242 TUX983223:TUX983242 UET983223:UET983242 UOP983223:UOP983242 UYL983223:UYL983242 VIH983223:VIH983242" xr:uid="{00000000-0002-0000-0600-000003000000}">
      <formula1>0</formula1>
      <formula2>10000000</formula2>
    </dataValidation>
    <dataValidation type="decimal" allowBlank="1" showInputMessage="1" showErrorMessage="1" errorTitle="Dollar value" error="You must enter a numeric value.  You may not enter text." promptTitle="Dollar value" prompt="You must enter numeric data.  Do not enter text." sqref="WBX983218:WBX983222 JH16:JH196 TD16:TD196 ACZ16:ACZ196 AMV16:AMV196 AWR16:AWR196 BGN16:BGN196 BQJ16:BQJ196 CAF16:CAF196 CKB16:CKB196 CTX16:CTX196 DDT16:DDT196 DNP16:DNP196 DXL16:DXL196 EHH16:EHH196 ERD16:ERD196 FAZ16:FAZ196 FKV16:FKV196 FUR16:FUR196 GEN16:GEN196 GOJ16:GOJ196 GYF16:GYF196 HIB16:HIB196 HRX16:HRX196 IBT16:IBT196 ILP16:ILP196 IVL16:IVL196 JFH16:JFH196 JPD16:JPD196 JYZ16:JYZ196 KIV16:KIV196 KSR16:KSR196 LCN16:LCN196 LMJ16:LMJ196 LWF16:LWF196 MGB16:MGB196 MPX16:MPX196 MZT16:MZT196 NJP16:NJP196 NTL16:NTL196 ODH16:ODH196 OND16:OND196 OWZ16:OWZ196 PGV16:PGV196 PQR16:PQR196 QAN16:QAN196 QKJ16:QKJ196 QUF16:QUF196 REB16:REB196 RNX16:RNX196 RXT16:RXT196 SHP16:SHP196 SRL16:SRL196 TBH16:TBH196 TLD16:TLD196 TUZ16:TUZ196 UEV16:UEV196 UOR16:UOR196 UYN16:UYN196 VIJ16:VIJ196 VSF16:VSF196 WCB16:WCB196 WLX16:WLX196 WVT16:WVT196 J65713:J65718 JF65713:JF65718 TB65713:TB65718 ACX65713:ACX65718 AMT65713:AMT65718 AWP65713:AWP65718 BGL65713:BGL65718 BQH65713:BQH65718 CAD65713:CAD65718 CJZ65713:CJZ65718 CTV65713:CTV65718 DDR65713:DDR65718 DNN65713:DNN65718 DXJ65713:DXJ65718 EHF65713:EHF65718 ERB65713:ERB65718 FAX65713:FAX65718 FKT65713:FKT65718 FUP65713:FUP65718 GEL65713:GEL65718 GOH65713:GOH65718 GYD65713:GYD65718 HHZ65713:HHZ65718 HRV65713:HRV65718 IBR65713:IBR65718 ILN65713:ILN65718 IVJ65713:IVJ65718 JFF65713:JFF65718 JPB65713:JPB65718 JYX65713:JYX65718 KIT65713:KIT65718 KSP65713:KSP65718 LCL65713:LCL65718 LMH65713:LMH65718 LWD65713:LWD65718 MFZ65713:MFZ65718 MPV65713:MPV65718 MZR65713:MZR65718 NJN65713:NJN65718 NTJ65713:NTJ65718 ODF65713:ODF65718 ONB65713:ONB65718 OWX65713:OWX65718 PGT65713:PGT65718 PQP65713:PQP65718 QAL65713:QAL65718 QKH65713:QKH65718 QUD65713:QUD65718 RDZ65713:RDZ65718 RNV65713:RNV65718 RXR65713:RXR65718 SHN65713:SHN65718 SRJ65713:SRJ65718 TBF65713:TBF65718 TLB65713:TLB65718 TUX65713:TUX65718 UET65713:UET65718 UOP65713:UOP65718 UYL65713:UYL65718 VIH65713:VIH65718 VSD65713:VSD65718 WBZ65713:WBZ65718 WLV65713:WLV65718 WVR65713:WVR65718 J131249:J131254 JF131249:JF131254 TB131249:TB131254 ACX131249:ACX131254 AMT131249:AMT131254 AWP131249:AWP131254 BGL131249:BGL131254 BQH131249:BQH131254 CAD131249:CAD131254 CJZ131249:CJZ131254 CTV131249:CTV131254 DDR131249:DDR131254 DNN131249:DNN131254 DXJ131249:DXJ131254 EHF131249:EHF131254 ERB131249:ERB131254 FAX131249:FAX131254 FKT131249:FKT131254 FUP131249:FUP131254 GEL131249:GEL131254 GOH131249:GOH131254 GYD131249:GYD131254 HHZ131249:HHZ131254 HRV131249:HRV131254 IBR131249:IBR131254 ILN131249:ILN131254 IVJ131249:IVJ131254 JFF131249:JFF131254 JPB131249:JPB131254 JYX131249:JYX131254 KIT131249:KIT131254 KSP131249:KSP131254 LCL131249:LCL131254 LMH131249:LMH131254 LWD131249:LWD131254 MFZ131249:MFZ131254 MPV131249:MPV131254 MZR131249:MZR131254 NJN131249:NJN131254 NTJ131249:NTJ131254 ODF131249:ODF131254 ONB131249:ONB131254 OWX131249:OWX131254 PGT131249:PGT131254 PQP131249:PQP131254 QAL131249:QAL131254 QKH131249:QKH131254 QUD131249:QUD131254 RDZ131249:RDZ131254 RNV131249:RNV131254 RXR131249:RXR131254 SHN131249:SHN131254 SRJ131249:SRJ131254 TBF131249:TBF131254 TLB131249:TLB131254 TUX131249:TUX131254 UET131249:UET131254 UOP131249:UOP131254 UYL131249:UYL131254 VIH131249:VIH131254 VSD131249:VSD131254 WBZ131249:WBZ131254 WLV131249:WLV131254 WVR131249:WVR131254 J196785:J196790 JF196785:JF196790 TB196785:TB196790 ACX196785:ACX196790 AMT196785:AMT196790 AWP196785:AWP196790 BGL196785:BGL196790 BQH196785:BQH196790 CAD196785:CAD196790 CJZ196785:CJZ196790 CTV196785:CTV196790 DDR196785:DDR196790 DNN196785:DNN196790 DXJ196785:DXJ196790 EHF196785:EHF196790 ERB196785:ERB196790 FAX196785:FAX196790 FKT196785:FKT196790 FUP196785:FUP196790 GEL196785:GEL196790 GOH196785:GOH196790 GYD196785:GYD196790 HHZ196785:HHZ196790 HRV196785:HRV196790 IBR196785:IBR196790 ILN196785:ILN196790 IVJ196785:IVJ196790 JFF196785:JFF196790 JPB196785:JPB196790 JYX196785:JYX196790 KIT196785:KIT196790 KSP196785:KSP196790 LCL196785:LCL196790 LMH196785:LMH196790 LWD196785:LWD196790 MFZ196785:MFZ196790 MPV196785:MPV196790 MZR196785:MZR196790 NJN196785:NJN196790 NTJ196785:NTJ196790 ODF196785:ODF196790 ONB196785:ONB196790 OWX196785:OWX196790 PGT196785:PGT196790 PQP196785:PQP196790 QAL196785:QAL196790 QKH196785:QKH196790 QUD196785:QUD196790 RDZ196785:RDZ196790 RNV196785:RNV196790 RXR196785:RXR196790 SHN196785:SHN196790 SRJ196785:SRJ196790 TBF196785:TBF196790 TLB196785:TLB196790 TUX196785:TUX196790 UET196785:UET196790 UOP196785:UOP196790 UYL196785:UYL196790 VIH196785:VIH196790 VSD196785:VSD196790 WBZ196785:WBZ196790 WLV196785:WLV196790 WVR196785:WVR196790 J262321:J262326 JF262321:JF262326 TB262321:TB262326 ACX262321:ACX262326 AMT262321:AMT262326 AWP262321:AWP262326 BGL262321:BGL262326 BQH262321:BQH262326 CAD262321:CAD262326 CJZ262321:CJZ262326 CTV262321:CTV262326 DDR262321:DDR262326 DNN262321:DNN262326 DXJ262321:DXJ262326 EHF262321:EHF262326 ERB262321:ERB262326 FAX262321:FAX262326 FKT262321:FKT262326 FUP262321:FUP262326 GEL262321:GEL262326 GOH262321:GOH262326 GYD262321:GYD262326 HHZ262321:HHZ262326 HRV262321:HRV262326 IBR262321:IBR262326 ILN262321:ILN262326 IVJ262321:IVJ262326 JFF262321:JFF262326 JPB262321:JPB262326 JYX262321:JYX262326 KIT262321:KIT262326 KSP262321:KSP262326 LCL262321:LCL262326 LMH262321:LMH262326 LWD262321:LWD262326 MFZ262321:MFZ262326 MPV262321:MPV262326 MZR262321:MZR262326 NJN262321:NJN262326 NTJ262321:NTJ262326 ODF262321:ODF262326 ONB262321:ONB262326 OWX262321:OWX262326 PGT262321:PGT262326 PQP262321:PQP262326 QAL262321:QAL262326 QKH262321:QKH262326 QUD262321:QUD262326 RDZ262321:RDZ262326 RNV262321:RNV262326 RXR262321:RXR262326 SHN262321:SHN262326 SRJ262321:SRJ262326 TBF262321:TBF262326 TLB262321:TLB262326 TUX262321:TUX262326 UET262321:UET262326 UOP262321:UOP262326 UYL262321:UYL262326 VIH262321:VIH262326 VSD262321:VSD262326 WBZ262321:WBZ262326 WLV262321:WLV262326 WVR262321:WVR262326 J327857:J327862 JF327857:JF327862 TB327857:TB327862 ACX327857:ACX327862 AMT327857:AMT327862 AWP327857:AWP327862 BGL327857:BGL327862 BQH327857:BQH327862 CAD327857:CAD327862 CJZ327857:CJZ327862 CTV327857:CTV327862 DDR327857:DDR327862 DNN327857:DNN327862 DXJ327857:DXJ327862 EHF327857:EHF327862 ERB327857:ERB327862 FAX327857:FAX327862 FKT327857:FKT327862 FUP327857:FUP327862 GEL327857:GEL327862 GOH327857:GOH327862 GYD327857:GYD327862 HHZ327857:HHZ327862 HRV327857:HRV327862 IBR327857:IBR327862 ILN327857:ILN327862 IVJ327857:IVJ327862 JFF327857:JFF327862 JPB327857:JPB327862 JYX327857:JYX327862 KIT327857:KIT327862 KSP327857:KSP327862 LCL327857:LCL327862 LMH327857:LMH327862 LWD327857:LWD327862 MFZ327857:MFZ327862 MPV327857:MPV327862 MZR327857:MZR327862 NJN327857:NJN327862 NTJ327857:NTJ327862 ODF327857:ODF327862 ONB327857:ONB327862 OWX327857:OWX327862 PGT327857:PGT327862 PQP327857:PQP327862 QAL327857:QAL327862 QKH327857:QKH327862 QUD327857:QUD327862 RDZ327857:RDZ327862 RNV327857:RNV327862 RXR327857:RXR327862 SHN327857:SHN327862 SRJ327857:SRJ327862 TBF327857:TBF327862 TLB327857:TLB327862 TUX327857:TUX327862 UET327857:UET327862 UOP327857:UOP327862 UYL327857:UYL327862 VIH327857:VIH327862 VSD327857:VSD327862 WBZ327857:WBZ327862 WLV327857:WLV327862 WVR327857:WVR327862 J393393:J393398 JF393393:JF393398 TB393393:TB393398 ACX393393:ACX393398 AMT393393:AMT393398 AWP393393:AWP393398 BGL393393:BGL393398 BQH393393:BQH393398 CAD393393:CAD393398 CJZ393393:CJZ393398 CTV393393:CTV393398 DDR393393:DDR393398 DNN393393:DNN393398 DXJ393393:DXJ393398 EHF393393:EHF393398 ERB393393:ERB393398 FAX393393:FAX393398 FKT393393:FKT393398 FUP393393:FUP393398 GEL393393:GEL393398 GOH393393:GOH393398 GYD393393:GYD393398 HHZ393393:HHZ393398 HRV393393:HRV393398 IBR393393:IBR393398 ILN393393:ILN393398 IVJ393393:IVJ393398 JFF393393:JFF393398 JPB393393:JPB393398 JYX393393:JYX393398 KIT393393:KIT393398 KSP393393:KSP393398 LCL393393:LCL393398 LMH393393:LMH393398 LWD393393:LWD393398 MFZ393393:MFZ393398 MPV393393:MPV393398 MZR393393:MZR393398 NJN393393:NJN393398 NTJ393393:NTJ393398 ODF393393:ODF393398 ONB393393:ONB393398 OWX393393:OWX393398 PGT393393:PGT393398 PQP393393:PQP393398 QAL393393:QAL393398 QKH393393:QKH393398 QUD393393:QUD393398 RDZ393393:RDZ393398 RNV393393:RNV393398 RXR393393:RXR393398 SHN393393:SHN393398 SRJ393393:SRJ393398 TBF393393:TBF393398 TLB393393:TLB393398 TUX393393:TUX393398 UET393393:UET393398 UOP393393:UOP393398 UYL393393:UYL393398 VIH393393:VIH393398 VSD393393:VSD393398 WBZ393393:WBZ393398 WLV393393:WLV393398 WVR393393:WVR393398 J458929:J458934 JF458929:JF458934 TB458929:TB458934 ACX458929:ACX458934 AMT458929:AMT458934 AWP458929:AWP458934 BGL458929:BGL458934 BQH458929:BQH458934 CAD458929:CAD458934 CJZ458929:CJZ458934 CTV458929:CTV458934 DDR458929:DDR458934 DNN458929:DNN458934 DXJ458929:DXJ458934 EHF458929:EHF458934 ERB458929:ERB458934 FAX458929:FAX458934 FKT458929:FKT458934 FUP458929:FUP458934 GEL458929:GEL458934 GOH458929:GOH458934 GYD458929:GYD458934 HHZ458929:HHZ458934 HRV458929:HRV458934 IBR458929:IBR458934 ILN458929:ILN458934 IVJ458929:IVJ458934 JFF458929:JFF458934 JPB458929:JPB458934 JYX458929:JYX458934 KIT458929:KIT458934 KSP458929:KSP458934 LCL458929:LCL458934 LMH458929:LMH458934 LWD458929:LWD458934 MFZ458929:MFZ458934 MPV458929:MPV458934 MZR458929:MZR458934 NJN458929:NJN458934 NTJ458929:NTJ458934 ODF458929:ODF458934 ONB458929:ONB458934 OWX458929:OWX458934 PGT458929:PGT458934 PQP458929:PQP458934 QAL458929:QAL458934 QKH458929:QKH458934 QUD458929:QUD458934 RDZ458929:RDZ458934 RNV458929:RNV458934 RXR458929:RXR458934 SHN458929:SHN458934 SRJ458929:SRJ458934 TBF458929:TBF458934 TLB458929:TLB458934 TUX458929:TUX458934 UET458929:UET458934 UOP458929:UOP458934 UYL458929:UYL458934 VIH458929:VIH458934 VSD458929:VSD458934 WBZ458929:WBZ458934 WLV458929:WLV458934 WVR458929:WVR458934 J524465:J524470 JF524465:JF524470 TB524465:TB524470 ACX524465:ACX524470 AMT524465:AMT524470 AWP524465:AWP524470 BGL524465:BGL524470 BQH524465:BQH524470 CAD524465:CAD524470 CJZ524465:CJZ524470 CTV524465:CTV524470 DDR524465:DDR524470 DNN524465:DNN524470 DXJ524465:DXJ524470 EHF524465:EHF524470 ERB524465:ERB524470 FAX524465:FAX524470 FKT524465:FKT524470 FUP524465:FUP524470 GEL524465:GEL524470 GOH524465:GOH524470 GYD524465:GYD524470 HHZ524465:HHZ524470 HRV524465:HRV524470 IBR524465:IBR524470 ILN524465:ILN524470 IVJ524465:IVJ524470 JFF524465:JFF524470 JPB524465:JPB524470 JYX524465:JYX524470 KIT524465:KIT524470 KSP524465:KSP524470 LCL524465:LCL524470 LMH524465:LMH524470 LWD524465:LWD524470 MFZ524465:MFZ524470 MPV524465:MPV524470 MZR524465:MZR524470 NJN524465:NJN524470 NTJ524465:NTJ524470 ODF524465:ODF524470 ONB524465:ONB524470 OWX524465:OWX524470 PGT524465:PGT524470 PQP524465:PQP524470 QAL524465:QAL524470 QKH524465:QKH524470 QUD524465:QUD524470 RDZ524465:RDZ524470 RNV524465:RNV524470 RXR524465:RXR524470 SHN524465:SHN524470 SRJ524465:SRJ524470 TBF524465:TBF524470 TLB524465:TLB524470 TUX524465:TUX524470 UET524465:UET524470 UOP524465:UOP524470 UYL524465:UYL524470 VIH524465:VIH524470 VSD524465:VSD524470 WBZ524465:WBZ524470 WLV524465:WLV524470 WVR524465:WVR524470 J590001:J590006 JF590001:JF590006 TB590001:TB590006 ACX590001:ACX590006 AMT590001:AMT590006 AWP590001:AWP590006 BGL590001:BGL590006 BQH590001:BQH590006 CAD590001:CAD590006 CJZ590001:CJZ590006 CTV590001:CTV590006 DDR590001:DDR590006 DNN590001:DNN590006 DXJ590001:DXJ590006 EHF590001:EHF590006 ERB590001:ERB590006 FAX590001:FAX590006 FKT590001:FKT590006 FUP590001:FUP590006 GEL590001:GEL590006 GOH590001:GOH590006 GYD590001:GYD590006 HHZ590001:HHZ590006 HRV590001:HRV590006 IBR590001:IBR590006 ILN590001:ILN590006 IVJ590001:IVJ590006 JFF590001:JFF590006 JPB590001:JPB590006 JYX590001:JYX590006 KIT590001:KIT590006 KSP590001:KSP590006 LCL590001:LCL590006 LMH590001:LMH590006 LWD590001:LWD590006 MFZ590001:MFZ590006 MPV590001:MPV590006 MZR590001:MZR590006 NJN590001:NJN590006 NTJ590001:NTJ590006 ODF590001:ODF590006 ONB590001:ONB590006 OWX590001:OWX590006 PGT590001:PGT590006 PQP590001:PQP590006 QAL590001:QAL590006 QKH590001:QKH590006 QUD590001:QUD590006 RDZ590001:RDZ590006 RNV590001:RNV590006 RXR590001:RXR590006 SHN590001:SHN590006 SRJ590001:SRJ590006 TBF590001:TBF590006 TLB590001:TLB590006 TUX590001:TUX590006 UET590001:UET590006 UOP590001:UOP590006 UYL590001:UYL590006 VIH590001:VIH590006 VSD590001:VSD590006 WBZ590001:WBZ590006 WLV590001:WLV590006 WVR590001:WVR590006 J655537:J655542 JF655537:JF655542 TB655537:TB655542 ACX655537:ACX655542 AMT655537:AMT655542 AWP655537:AWP655542 BGL655537:BGL655542 BQH655537:BQH655542 CAD655537:CAD655542 CJZ655537:CJZ655542 CTV655537:CTV655542 DDR655537:DDR655542 DNN655537:DNN655542 DXJ655537:DXJ655542 EHF655537:EHF655542 ERB655537:ERB655542 FAX655537:FAX655542 FKT655537:FKT655542 FUP655537:FUP655542 GEL655537:GEL655542 GOH655537:GOH655542 GYD655537:GYD655542 HHZ655537:HHZ655542 HRV655537:HRV655542 IBR655537:IBR655542 ILN655537:ILN655542 IVJ655537:IVJ655542 JFF655537:JFF655542 JPB655537:JPB655542 JYX655537:JYX655542 KIT655537:KIT655542 KSP655537:KSP655542 LCL655537:LCL655542 LMH655537:LMH655542 LWD655537:LWD655542 MFZ655537:MFZ655542 MPV655537:MPV655542 MZR655537:MZR655542 NJN655537:NJN655542 NTJ655537:NTJ655542 ODF655537:ODF655542 ONB655537:ONB655542 OWX655537:OWX655542 PGT655537:PGT655542 PQP655537:PQP655542 QAL655537:QAL655542 QKH655537:QKH655542 QUD655537:QUD655542 RDZ655537:RDZ655542 RNV655537:RNV655542 RXR655537:RXR655542 SHN655537:SHN655542 SRJ655537:SRJ655542 TBF655537:TBF655542 TLB655537:TLB655542 TUX655537:TUX655542 UET655537:UET655542 UOP655537:UOP655542 UYL655537:UYL655542 VIH655537:VIH655542 VSD655537:VSD655542 WBZ655537:WBZ655542 WLV655537:WLV655542 WVR655537:WVR655542 J721073:J721078 JF721073:JF721078 TB721073:TB721078 ACX721073:ACX721078 AMT721073:AMT721078 AWP721073:AWP721078 BGL721073:BGL721078 BQH721073:BQH721078 CAD721073:CAD721078 CJZ721073:CJZ721078 CTV721073:CTV721078 DDR721073:DDR721078 DNN721073:DNN721078 DXJ721073:DXJ721078 EHF721073:EHF721078 ERB721073:ERB721078 FAX721073:FAX721078 FKT721073:FKT721078 FUP721073:FUP721078 GEL721073:GEL721078 GOH721073:GOH721078 GYD721073:GYD721078 HHZ721073:HHZ721078 HRV721073:HRV721078 IBR721073:IBR721078 ILN721073:ILN721078 IVJ721073:IVJ721078 JFF721073:JFF721078 JPB721073:JPB721078 JYX721073:JYX721078 KIT721073:KIT721078 KSP721073:KSP721078 LCL721073:LCL721078 LMH721073:LMH721078 LWD721073:LWD721078 MFZ721073:MFZ721078 MPV721073:MPV721078 MZR721073:MZR721078 NJN721073:NJN721078 NTJ721073:NTJ721078 ODF721073:ODF721078 ONB721073:ONB721078 OWX721073:OWX721078 PGT721073:PGT721078 PQP721073:PQP721078 QAL721073:QAL721078 QKH721073:QKH721078 QUD721073:QUD721078 RDZ721073:RDZ721078 RNV721073:RNV721078 RXR721073:RXR721078 SHN721073:SHN721078 SRJ721073:SRJ721078 TBF721073:TBF721078 TLB721073:TLB721078 TUX721073:TUX721078 UET721073:UET721078 UOP721073:UOP721078 UYL721073:UYL721078 VIH721073:VIH721078 VSD721073:VSD721078 WBZ721073:WBZ721078 WLV721073:WLV721078 WVR721073:WVR721078 J786609:J786614 JF786609:JF786614 TB786609:TB786614 ACX786609:ACX786614 AMT786609:AMT786614 AWP786609:AWP786614 BGL786609:BGL786614 BQH786609:BQH786614 CAD786609:CAD786614 CJZ786609:CJZ786614 CTV786609:CTV786614 DDR786609:DDR786614 DNN786609:DNN786614 DXJ786609:DXJ786614 EHF786609:EHF786614 ERB786609:ERB786614 FAX786609:FAX786614 FKT786609:FKT786614 FUP786609:FUP786614 GEL786609:GEL786614 GOH786609:GOH786614 GYD786609:GYD786614 HHZ786609:HHZ786614 HRV786609:HRV786614 IBR786609:IBR786614 ILN786609:ILN786614 IVJ786609:IVJ786614 JFF786609:JFF786614 JPB786609:JPB786614 JYX786609:JYX786614 KIT786609:KIT786614 KSP786609:KSP786614 LCL786609:LCL786614 LMH786609:LMH786614 LWD786609:LWD786614 MFZ786609:MFZ786614 MPV786609:MPV786614 MZR786609:MZR786614 NJN786609:NJN786614 NTJ786609:NTJ786614 ODF786609:ODF786614 ONB786609:ONB786614 OWX786609:OWX786614 PGT786609:PGT786614 PQP786609:PQP786614 QAL786609:QAL786614 QKH786609:QKH786614 QUD786609:QUD786614 RDZ786609:RDZ786614 RNV786609:RNV786614 RXR786609:RXR786614 SHN786609:SHN786614 SRJ786609:SRJ786614 TBF786609:TBF786614 TLB786609:TLB786614 TUX786609:TUX786614 UET786609:UET786614 UOP786609:UOP786614 UYL786609:UYL786614 VIH786609:VIH786614 VSD786609:VSD786614 WBZ786609:WBZ786614 WLV786609:WLV786614 WVR786609:WVR786614 J852145:J852150 JF852145:JF852150 TB852145:TB852150 ACX852145:ACX852150 AMT852145:AMT852150 AWP852145:AWP852150 BGL852145:BGL852150 BQH852145:BQH852150 CAD852145:CAD852150 CJZ852145:CJZ852150 CTV852145:CTV852150 DDR852145:DDR852150 DNN852145:DNN852150 DXJ852145:DXJ852150 EHF852145:EHF852150 ERB852145:ERB852150 FAX852145:FAX852150 FKT852145:FKT852150 FUP852145:FUP852150 GEL852145:GEL852150 GOH852145:GOH852150 GYD852145:GYD852150 HHZ852145:HHZ852150 HRV852145:HRV852150 IBR852145:IBR852150 ILN852145:ILN852150 IVJ852145:IVJ852150 JFF852145:JFF852150 JPB852145:JPB852150 JYX852145:JYX852150 KIT852145:KIT852150 KSP852145:KSP852150 LCL852145:LCL852150 LMH852145:LMH852150 LWD852145:LWD852150 MFZ852145:MFZ852150 MPV852145:MPV852150 MZR852145:MZR852150 NJN852145:NJN852150 NTJ852145:NTJ852150 ODF852145:ODF852150 ONB852145:ONB852150 OWX852145:OWX852150 PGT852145:PGT852150 PQP852145:PQP852150 QAL852145:QAL852150 QKH852145:QKH852150 QUD852145:QUD852150 RDZ852145:RDZ852150 RNV852145:RNV852150 RXR852145:RXR852150 SHN852145:SHN852150 SRJ852145:SRJ852150 TBF852145:TBF852150 TLB852145:TLB852150 TUX852145:TUX852150 UET852145:UET852150 UOP852145:UOP852150 UYL852145:UYL852150 VIH852145:VIH852150 VSD852145:VSD852150 WBZ852145:WBZ852150 WLV852145:WLV852150 WVR852145:WVR852150 J917681:J917686 JF917681:JF917686 TB917681:TB917686 ACX917681:ACX917686 AMT917681:AMT917686 AWP917681:AWP917686 BGL917681:BGL917686 BQH917681:BQH917686 CAD917681:CAD917686 CJZ917681:CJZ917686 CTV917681:CTV917686 DDR917681:DDR917686 DNN917681:DNN917686 DXJ917681:DXJ917686 EHF917681:EHF917686 ERB917681:ERB917686 FAX917681:FAX917686 FKT917681:FKT917686 FUP917681:FUP917686 GEL917681:GEL917686 GOH917681:GOH917686 GYD917681:GYD917686 HHZ917681:HHZ917686 HRV917681:HRV917686 IBR917681:IBR917686 ILN917681:ILN917686 IVJ917681:IVJ917686 JFF917681:JFF917686 JPB917681:JPB917686 JYX917681:JYX917686 KIT917681:KIT917686 KSP917681:KSP917686 LCL917681:LCL917686 LMH917681:LMH917686 LWD917681:LWD917686 MFZ917681:MFZ917686 MPV917681:MPV917686 MZR917681:MZR917686 NJN917681:NJN917686 NTJ917681:NTJ917686 ODF917681:ODF917686 ONB917681:ONB917686 OWX917681:OWX917686 PGT917681:PGT917686 PQP917681:PQP917686 QAL917681:QAL917686 QKH917681:QKH917686 QUD917681:QUD917686 RDZ917681:RDZ917686 RNV917681:RNV917686 RXR917681:RXR917686 SHN917681:SHN917686 SRJ917681:SRJ917686 TBF917681:TBF917686 TLB917681:TLB917686 TUX917681:TUX917686 UET917681:UET917686 UOP917681:UOP917686 UYL917681:UYL917686 VIH917681:VIH917686 VSD917681:VSD917686 WBZ917681:WBZ917686 WLV917681:WLV917686 WVR917681:WVR917686 J983217:J983222 JF983217:JF983222 TB983217:TB983222 ACX983217:ACX983222 AMT983217:AMT983222 AWP983217:AWP983222 BGL983217:BGL983222 BQH983217:BQH983222 CAD983217:CAD983222 CJZ983217:CJZ983222 CTV983217:CTV983222 DDR983217:DDR983222 DNN983217:DNN983222 DXJ983217:DXJ983222 EHF983217:EHF983222 ERB983217:ERB983222 FAX983217:FAX983222 FKT983217:FKT983222 FUP983217:FUP983222 GEL983217:GEL983222 GOH983217:GOH983222 GYD983217:GYD983222 HHZ983217:HHZ983222 HRV983217:HRV983222 IBR983217:IBR983222 ILN983217:ILN983222 IVJ983217:IVJ983222 JFF983217:JFF983222 JPB983217:JPB983222 JYX983217:JYX983222 KIT983217:KIT983222 KSP983217:KSP983222 LCL983217:LCL983222 LMH983217:LMH983222 LWD983217:LWD983222 MFZ983217:MFZ983222 MPV983217:MPV983222 MZR983217:MZR983222 NJN983217:NJN983222 NTJ983217:NTJ983222 ODF983217:ODF983222 ONB983217:ONB983222 OWX983217:OWX983222 PGT983217:PGT983222 PQP983217:PQP983222 QAL983217:QAL983222 QKH983217:QKH983222 QUD983217:QUD983222 RDZ983217:RDZ983222 RNV983217:RNV983222 RXR983217:RXR983222 SHN983217:SHN983222 SRJ983217:SRJ983222 TBF983217:TBF983222 TLB983217:TLB983222 TUX983217:TUX983222 UET983217:UET983222 UOP983217:UOP983222 UYL983217:UYL983222 VIH983217:VIH983222 VSD983217:VSD983222 WBZ983217:WBZ983222 WLV983217:WLV983222 WVR983217:WVR983222 JC16:JF16 SY16:TB16 ACU16:ACX16 AMQ16:AMT16 AWM16:AWP16 BGI16:BGL16 BQE16:BQH16 CAA16:CAD16 CJW16:CJZ16 CTS16:CTV16 DDO16:DDR16 DNK16:DNN16 DXG16:DXJ16 EHC16:EHF16 EQY16:ERB16 FAU16:FAX16 FKQ16:FKT16 FUM16:FUP16 GEI16:GEL16 GOE16:GOH16 GYA16:GYD16 HHW16:HHZ16 HRS16:HRV16 IBO16:IBR16 ILK16:ILN16 IVG16:IVJ16 JFC16:JFF16 JOY16:JPB16 JYU16:JYX16 KIQ16:KIT16 KSM16:KSP16 LCI16:LCL16 LME16:LMH16 LWA16:LWD16 MFW16:MFZ16 MPS16:MPV16 MZO16:MZR16 NJK16:NJN16 NTG16:NTJ16 ODC16:ODF16 OMY16:ONB16 OWU16:OWX16 PGQ16:PGT16 PQM16:PQP16 QAI16:QAL16 QKE16:QKH16 QUA16:QUD16 RDW16:RDZ16 RNS16:RNV16 RXO16:RXR16 SHK16:SHN16 SRG16:SRJ16 TBC16:TBF16 TKY16:TLB16 TUU16:TUX16 UEQ16:UET16 UOM16:UOP16 UYI16:UYL16 VIE16:VIH16 VSA16:VSD16 WBW16:WBZ16 WLS16:WLV16 WVO16:WVR16 D65713:H65713 JA65713:JD65713 SW65713:SZ65713 ACS65713:ACV65713 AMO65713:AMR65713 AWK65713:AWN65713 BGG65713:BGJ65713 BQC65713:BQF65713 BZY65713:CAB65713 CJU65713:CJX65713 CTQ65713:CTT65713 DDM65713:DDP65713 DNI65713:DNL65713 DXE65713:DXH65713 EHA65713:EHD65713 EQW65713:EQZ65713 FAS65713:FAV65713 FKO65713:FKR65713 FUK65713:FUN65713 GEG65713:GEJ65713 GOC65713:GOF65713 GXY65713:GYB65713 HHU65713:HHX65713 HRQ65713:HRT65713 IBM65713:IBP65713 ILI65713:ILL65713 IVE65713:IVH65713 JFA65713:JFD65713 JOW65713:JOZ65713 JYS65713:JYV65713 KIO65713:KIR65713 KSK65713:KSN65713 LCG65713:LCJ65713 LMC65713:LMF65713 LVY65713:LWB65713 MFU65713:MFX65713 MPQ65713:MPT65713 MZM65713:MZP65713 NJI65713:NJL65713 NTE65713:NTH65713 ODA65713:ODD65713 OMW65713:OMZ65713 OWS65713:OWV65713 PGO65713:PGR65713 PQK65713:PQN65713 QAG65713:QAJ65713 QKC65713:QKF65713 QTY65713:QUB65713 RDU65713:RDX65713 RNQ65713:RNT65713 RXM65713:RXP65713 SHI65713:SHL65713 SRE65713:SRH65713 TBA65713:TBD65713 TKW65713:TKZ65713 TUS65713:TUV65713 UEO65713:UER65713 UOK65713:UON65713 UYG65713:UYJ65713 VIC65713:VIF65713 VRY65713:VSB65713 WBU65713:WBX65713 WLQ65713:WLT65713 WVM65713:WVP65713 D131249:H131249 JA131249:JD131249 SW131249:SZ131249 ACS131249:ACV131249 AMO131249:AMR131249 AWK131249:AWN131249 BGG131249:BGJ131249 BQC131249:BQF131249 BZY131249:CAB131249 CJU131249:CJX131249 CTQ131249:CTT131249 DDM131249:DDP131249 DNI131249:DNL131249 DXE131249:DXH131249 EHA131249:EHD131249 EQW131249:EQZ131249 FAS131249:FAV131249 FKO131249:FKR131249 FUK131249:FUN131249 GEG131249:GEJ131249 GOC131249:GOF131249 GXY131249:GYB131249 HHU131249:HHX131249 HRQ131249:HRT131249 IBM131249:IBP131249 ILI131249:ILL131249 IVE131249:IVH131249 JFA131249:JFD131249 JOW131249:JOZ131249 JYS131249:JYV131249 KIO131249:KIR131249 KSK131249:KSN131249 LCG131249:LCJ131249 LMC131249:LMF131249 LVY131249:LWB131249 MFU131249:MFX131249 MPQ131249:MPT131249 MZM131249:MZP131249 NJI131249:NJL131249 NTE131249:NTH131249 ODA131249:ODD131249 OMW131249:OMZ131249 OWS131249:OWV131249 PGO131249:PGR131249 PQK131249:PQN131249 QAG131249:QAJ131249 QKC131249:QKF131249 QTY131249:QUB131249 RDU131249:RDX131249 RNQ131249:RNT131249 RXM131249:RXP131249 SHI131249:SHL131249 SRE131249:SRH131249 TBA131249:TBD131249 TKW131249:TKZ131249 TUS131249:TUV131249 UEO131249:UER131249 UOK131249:UON131249 UYG131249:UYJ131249 VIC131249:VIF131249 VRY131249:VSB131249 WBU131249:WBX131249 WLQ131249:WLT131249 WVM131249:WVP131249 D196785:H196785 JA196785:JD196785 SW196785:SZ196785 ACS196785:ACV196785 AMO196785:AMR196785 AWK196785:AWN196785 BGG196785:BGJ196785 BQC196785:BQF196785 BZY196785:CAB196785 CJU196785:CJX196785 CTQ196785:CTT196785 DDM196785:DDP196785 DNI196785:DNL196785 DXE196785:DXH196785 EHA196785:EHD196785 EQW196785:EQZ196785 FAS196785:FAV196785 FKO196785:FKR196785 FUK196785:FUN196785 GEG196785:GEJ196785 GOC196785:GOF196785 GXY196785:GYB196785 HHU196785:HHX196785 HRQ196785:HRT196785 IBM196785:IBP196785 ILI196785:ILL196785 IVE196785:IVH196785 JFA196785:JFD196785 JOW196785:JOZ196785 JYS196785:JYV196785 KIO196785:KIR196785 KSK196785:KSN196785 LCG196785:LCJ196785 LMC196785:LMF196785 LVY196785:LWB196785 MFU196785:MFX196785 MPQ196785:MPT196785 MZM196785:MZP196785 NJI196785:NJL196785 NTE196785:NTH196785 ODA196785:ODD196785 OMW196785:OMZ196785 OWS196785:OWV196785 PGO196785:PGR196785 PQK196785:PQN196785 QAG196785:QAJ196785 QKC196785:QKF196785 QTY196785:QUB196785 RDU196785:RDX196785 RNQ196785:RNT196785 RXM196785:RXP196785 SHI196785:SHL196785 SRE196785:SRH196785 TBA196785:TBD196785 TKW196785:TKZ196785 TUS196785:TUV196785 UEO196785:UER196785 UOK196785:UON196785 UYG196785:UYJ196785 VIC196785:VIF196785 VRY196785:VSB196785 WBU196785:WBX196785 WLQ196785:WLT196785 WVM196785:WVP196785 D262321:H262321 JA262321:JD262321 SW262321:SZ262321 ACS262321:ACV262321 AMO262321:AMR262321 AWK262321:AWN262321 BGG262321:BGJ262321 BQC262321:BQF262321 BZY262321:CAB262321 CJU262321:CJX262321 CTQ262321:CTT262321 DDM262321:DDP262321 DNI262321:DNL262321 DXE262321:DXH262321 EHA262321:EHD262321 EQW262321:EQZ262321 FAS262321:FAV262321 FKO262321:FKR262321 FUK262321:FUN262321 GEG262321:GEJ262321 GOC262321:GOF262321 GXY262321:GYB262321 HHU262321:HHX262321 HRQ262321:HRT262321 IBM262321:IBP262321 ILI262321:ILL262321 IVE262321:IVH262321 JFA262321:JFD262321 JOW262321:JOZ262321 JYS262321:JYV262321 KIO262321:KIR262321 KSK262321:KSN262321 LCG262321:LCJ262321 LMC262321:LMF262321 LVY262321:LWB262321 MFU262321:MFX262321 MPQ262321:MPT262321 MZM262321:MZP262321 NJI262321:NJL262321 NTE262321:NTH262321 ODA262321:ODD262321 OMW262321:OMZ262321 OWS262321:OWV262321 PGO262321:PGR262321 PQK262321:PQN262321 QAG262321:QAJ262321 QKC262321:QKF262321 QTY262321:QUB262321 RDU262321:RDX262321 RNQ262321:RNT262321 RXM262321:RXP262321 SHI262321:SHL262321 SRE262321:SRH262321 TBA262321:TBD262321 TKW262321:TKZ262321 TUS262321:TUV262321 UEO262321:UER262321 UOK262321:UON262321 UYG262321:UYJ262321 VIC262321:VIF262321 VRY262321:VSB262321 WBU262321:WBX262321 WLQ262321:WLT262321 WVM262321:WVP262321 D327857:H327857 JA327857:JD327857 SW327857:SZ327857 ACS327857:ACV327857 AMO327857:AMR327857 AWK327857:AWN327857 BGG327857:BGJ327857 BQC327857:BQF327857 BZY327857:CAB327857 CJU327857:CJX327857 CTQ327857:CTT327857 DDM327857:DDP327857 DNI327857:DNL327857 DXE327857:DXH327857 EHA327857:EHD327857 EQW327857:EQZ327857 FAS327857:FAV327857 FKO327857:FKR327857 FUK327857:FUN327857 GEG327857:GEJ327857 GOC327857:GOF327857 GXY327857:GYB327857 HHU327857:HHX327857 HRQ327857:HRT327857 IBM327857:IBP327857 ILI327857:ILL327857 IVE327857:IVH327857 JFA327857:JFD327857 JOW327857:JOZ327857 JYS327857:JYV327857 KIO327857:KIR327857 KSK327857:KSN327857 LCG327857:LCJ327857 LMC327857:LMF327857 LVY327857:LWB327857 MFU327857:MFX327857 MPQ327857:MPT327857 MZM327857:MZP327857 NJI327857:NJL327857 NTE327857:NTH327857 ODA327857:ODD327857 OMW327857:OMZ327857 OWS327857:OWV327857 PGO327857:PGR327857 PQK327857:PQN327857 QAG327857:QAJ327857 QKC327857:QKF327857 QTY327857:QUB327857 RDU327857:RDX327857 RNQ327857:RNT327857 RXM327857:RXP327857 SHI327857:SHL327857 SRE327857:SRH327857 TBA327857:TBD327857 TKW327857:TKZ327857 TUS327857:TUV327857 UEO327857:UER327857 UOK327857:UON327857 UYG327857:UYJ327857 VIC327857:VIF327857 VRY327857:VSB327857 WBU327857:WBX327857 WLQ327857:WLT327857 WVM327857:WVP327857 D393393:H393393 JA393393:JD393393 SW393393:SZ393393 ACS393393:ACV393393 AMO393393:AMR393393 AWK393393:AWN393393 BGG393393:BGJ393393 BQC393393:BQF393393 BZY393393:CAB393393 CJU393393:CJX393393 CTQ393393:CTT393393 DDM393393:DDP393393 DNI393393:DNL393393 DXE393393:DXH393393 EHA393393:EHD393393 EQW393393:EQZ393393 FAS393393:FAV393393 FKO393393:FKR393393 FUK393393:FUN393393 GEG393393:GEJ393393 GOC393393:GOF393393 GXY393393:GYB393393 HHU393393:HHX393393 HRQ393393:HRT393393 IBM393393:IBP393393 ILI393393:ILL393393 IVE393393:IVH393393 JFA393393:JFD393393 JOW393393:JOZ393393 JYS393393:JYV393393 KIO393393:KIR393393 KSK393393:KSN393393 LCG393393:LCJ393393 LMC393393:LMF393393 LVY393393:LWB393393 MFU393393:MFX393393 MPQ393393:MPT393393 MZM393393:MZP393393 NJI393393:NJL393393 NTE393393:NTH393393 ODA393393:ODD393393 OMW393393:OMZ393393 OWS393393:OWV393393 PGO393393:PGR393393 PQK393393:PQN393393 QAG393393:QAJ393393 QKC393393:QKF393393 QTY393393:QUB393393 RDU393393:RDX393393 RNQ393393:RNT393393 RXM393393:RXP393393 SHI393393:SHL393393 SRE393393:SRH393393 TBA393393:TBD393393 TKW393393:TKZ393393 TUS393393:TUV393393 UEO393393:UER393393 UOK393393:UON393393 UYG393393:UYJ393393 VIC393393:VIF393393 VRY393393:VSB393393 WBU393393:WBX393393 WLQ393393:WLT393393 WVM393393:WVP393393 D458929:H458929 JA458929:JD458929 SW458929:SZ458929 ACS458929:ACV458929 AMO458929:AMR458929 AWK458929:AWN458929 BGG458929:BGJ458929 BQC458929:BQF458929 BZY458929:CAB458929 CJU458929:CJX458929 CTQ458929:CTT458929 DDM458929:DDP458929 DNI458929:DNL458929 DXE458929:DXH458929 EHA458929:EHD458929 EQW458929:EQZ458929 FAS458929:FAV458929 FKO458929:FKR458929 FUK458929:FUN458929 GEG458929:GEJ458929 GOC458929:GOF458929 GXY458929:GYB458929 HHU458929:HHX458929 HRQ458929:HRT458929 IBM458929:IBP458929 ILI458929:ILL458929 IVE458929:IVH458929 JFA458929:JFD458929 JOW458929:JOZ458929 JYS458929:JYV458929 KIO458929:KIR458929 KSK458929:KSN458929 LCG458929:LCJ458929 LMC458929:LMF458929 LVY458929:LWB458929 MFU458929:MFX458929 MPQ458929:MPT458929 MZM458929:MZP458929 NJI458929:NJL458929 NTE458929:NTH458929 ODA458929:ODD458929 OMW458929:OMZ458929 OWS458929:OWV458929 PGO458929:PGR458929 PQK458929:PQN458929 QAG458929:QAJ458929 QKC458929:QKF458929 QTY458929:QUB458929 RDU458929:RDX458929 RNQ458929:RNT458929 RXM458929:RXP458929 SHI458929:SHL458929 SRE458929:SRH458929 TBA458929:TBD458929 TKW458929:TKZ458929 TUS458929:TUV458929 UEO458929:UER458929 UOK458929:UON458929 UYG458929:UYJ458929 VIC458929:VIF458929 VRY458929:VSB458929 WBU458929:WBX458929 WLQ458929:WLT458929 WVM458929:WVP458929 D524465:H524465 JA524465:JD524465 SW524465:SZ524465 ACS524465:ACV524465 AMO524465:AMR524465 AWK524465:AWN524465 BGG524465:BGJ524465 BQC524465:BQF524465 BZY524465:CAB524465 CJU524465:CJX524465 CTQ524465:CTT524465 DDM524465:DDP524465 DNI524465:DNL524465 DXE524465:DXH524465 EHA524465:EHD524465 EQW524465:EQZ524465 FAS524465:FAV524465 FKO524465:FKR524465 FUK524465:FUN524465 GEG524465:GEJ524465 GOC524465:GOF524465 GXY524465:GYB524465 HHU524465:HHX524465 HRQ524465:HRT524465 IBM524465:IBP524465 ILI524465:ILL524465 IVE524465:IVH524465 JFA524465:JFD524465 JOW524465:JOZ524465 JYS524465:JYV524465 KIO524465:KIR524465 KSK524465:KSN524465 LCG524465:LCJ524465 LMC524465:LMF524465 LVY524465:LWB524465 MFU524465:MFX524465 MPQ524465:MPT524465 MZM524465:MZP524465 NJI524465:NJL524465 NTE524465:NTH524465 ODA524465:ODD524465 OMW524465:OMZ524465 OWS524465:OWV524465 PGO524465:PGR524465 PQK524465:PQN524465 QAG524465:QAJ524465 QKC524465:QKF524465 QTY524465:QUB524465 RDU524465:RDX524465 RNQ524465:RNT524465 RXM524465:RXP524465 SHI524465:SHL524465 SRE524465:SRH524465 TBA524465:TBD524465 TKW524465:TKZ524465 TUS524465:TUV524465 UEO524465:UER524465 UOK524465:UON524465 UYG524465:UYJ524465 VIC524465:VIF524465 VRY524465:VSB524465 WBU524465:WBX524465 WLQ524465:WLT524465 WVM524465:WVP524465 D590001:H590001 JA590001:JD590001 SW590001:SZ590001 ACS590001:ACV590001 AMO590001:AMR590001 AWK590001:AWN590001 BGG590001:BGJ590001 BQC590001:BQF590001 BZY590001:CAB590001 CJU590001:CJX590001 CTQ590001:CTT590001 DDM590001:DDP590001 DNI590001:DNL590001 DXE590001:DXH590001 EHA590001:EHD590001 EQW590001:EQZ590001 FAS590001:FAV590001 FKO590001:FKR590001 FUK590001:FUN590001 GEG590001:GEJ590001 GOC590001:GOF590001 GXY590001:GYB590001 HHU590001:HHX590001 HRQ590001:HRT590001 IBM590001:IBP590001 ILI590001:ILL590001 IVE590001:IVH590001 JFA590001:JFD590001 JOW590001:JOZ590001 JYS590001:JYV590001 KIO590001:KIR590001 KSK590001:KSN590001 LCG590001:LCJ590001 LMC590001:LMF590001 LVY590001:LWB590001 MFU590001:MFX590001 MPQ590001:MPT590001 MZM590001:MZP590001 NJI590001:NJL590001 NTE590001:NTH590001 ODA590001:ODD590001 OMW590001:OMZ590001 OWS590001:OWV590001 PGO590001:PGR590001 PQK590001:PQN590001 QAG590001:QAJ590001 QKC590001:QKF590001 QTY590001:QUB590001 RDU590001:RDX590001 RNQ590001:RNT590001 RXM590001:RXP590001 SHI590001:SHL590001 SRE590001:SRH590001 TBA590001:TBD590001 TKW590001:TKZ590001 TUS590001:TUV590001 UEO590001:UER590001 UOK590001:UON590001 UYG590001:UYJ590001 VIC590001:VIF590001 VRY590001:VSB590001 WBU590001:WBX590001 WLQ590001:WLT590001 WVM590001:WVP590001 D655537:H655537 JA655537:JD655537 SW655537:SZ655537 ACS655537:ACV655537 AMO655537:AMR655537 AWK655537:AWN655537 BGG655537:BGJ655537 BQC655537:BQF655537 BZY655537:CAB655537 CJU655537:CJX655537 CTQ655537:CTT655537 DDM655537:DDP655537 DNI655537:DNL655537 DXE655537:DXH655537 EHA655537:EHD655537 EQW655537:EQZ655537 FAS655537:FAV655537 FKO655537:FKR655537 FUK655537:FUN655537 GEG655537:GEJ655537 GOC655537:GOF655537 GXY655537:GYB655537 HHU655537:HHX655537 HRQ655537:HRT655537 IBM655537:IBP655537 ILI655537:ILL655537 IVE655537:IVH655537 JFA655537:JFD655537 JOW655537:JOZ655537 JYS655537:JYV655537 KIO655537:KIR655537 KSK655537:KSN655537 LCG655537:LCJ655537 LMC655537:LMF655537 LVY655537:LWB655537 MFU655537:MFX655537 MPQ655537:MPT655537 MZM655537:MZP655537 NJI655537:NJL655537 NTE655537:NTH655537 ODA655537:ODD655537 OMW655537:OMZ655537 OWS655537:OWV655537 PGO655537:PGR655537 PQK655537:PQN655537 QAG655537:QAJ655537 QKC655537:QKF655537 QTY655537:QUB655537 RDU655537:RDX655537 RNQ655537:RNT655537 RXM655537:RXP655537 SHI655537:SHL655537 SRE655537:SRH655537 TBA655537:TBD655537 TKW655537:TKZ655537 TUS655537:TUV655537 UEO655537:UER655537 UOK655537:UON655537 UYG655537:UYJ655537 VIC655537:VIF655537 VRY655537:VSB655537 WBU655537:WBX655537 WLQ655537:WLT655537 WVM655537:WVP655537 D721073:H721073 JA721073:JD721073 SW721073:SZ721073 ACS721073:ACV721073 AMO721073:AMR721073 AWK721073:AWN721073 BGG721073:BGJ721073 BQC721073:BQF721073 BZY721073:CAB721073 CJU721073:CJX721073 CTQ721073:CTT721073 DDM721073:DDP721073 DNI721073:DNL721073 DXE721073:DXH721073 EHA721073:EHD721073 EQW721073:EQZ721073 FAS721073:FAV721073 FKO721073:FKR721073 FUK721073:FUN721073 GEG721073:GEJ721073 GOC721073:GOF721073 GXY721073:GYB721073 HHU721073:HHX721073 HRQ721073:HRT721073 IBM721073:IBP721073 ILI721073:ILL721073 IVE721073:IVH721073 JFA721073:JFD721073 JOW721073:JOZ721073 JYS721073:JYV721073 KIO721073:KIR721073 KSK721073:KSN721073 LCG721073:LCJ721073 LMC721073:LMF721073 LVY721073:LWB721073 MFU721073:MFX721073 MPQ721073:MPT721073 MZM721073:MZP721073 NJI721073:NJL721073 NTE721073:NTH721073 ODA721073:ODD721073 OMW721073:OMZ721073 OWS721073:OWV721073 PGO721073:PGR721073 PQK721073:PQN721073 QAG721073:QAJ721073 QKC721073:QKF721073 QTY721073:QUB721073 RDU721073:RDX721073 RNQ721073:RNT721073 RXM721073:RXP721073 SHI721073:SHL721073 SRE721073:SRH721073 TBA721073:TBD721073 TKW721073:TKZ721073 TUS721073:TUV721073 UEO721073:UER721073 UOK721073:UON721073 UYG721073:UYJ721073 VIC721073:VIF721073 VRY721073:VSB721073 WBU721073:WBX721073 WLQ721073:WLT721073 WVM721073:WVP721073 D786609:H786609 JA786609:JD786609 SW786609:SZ786609 ACS786609:ACV786609 AMO786609:AMR786609 AWK786609:AWN786609 BGG786609:BGJ786609 BQC786609:BQF786609 BZY786609:CAB786609 CJU786609:CJX786609 CTQ786609:CTT786609 DDM786609:DDP786609 DNI786609:DNL786609 DXE786609:DXH786609 EHA786609:EHD786609 EQW786609:EQZ786609 FAS786609:FAV786609 FKO786609:FKR786609 FUK786609:FUN786609 GEG786609:GEJ786609 GOC786609:GOF786609 GXY786609:GYB786609 HHU786609:HHX786609 HRQ786609:HRT786609 IBM786609:IBP786609 ILI786609:ILL786609 IVE786609:IVH786609 JFA786609:JFD786609 JOW786609:JOZ786609 JYS786609:JYV786609 KIO786609:KIR786609 KSK786609:KSN786609 LCG786609:LCJ786609 LMC786609:LMF786609 LVY786609:LWB786609 MFU786609:MFX786609 MPQ786609:MPT786609 MZM786609:MZP786609 NJI786609:NJL786609 NTE786609:NTH786609 ODA786609:ODD786609 OMW786609:OMZ786609 OWS786609:OWV786609 PGO786609:PGR786609 PQK786609:PQN786609 QAG786609:QAJ786609 QKC786609:QKF786609 QTY786609:QUB786609 RDU786609:RDX786609 RNQ786609:RNT786609 RXM786609:RXP786609 SHI786609:SHL786609 SRE786609:SRH786609 TBA786609:TBD786609 TKW786609:TKZ786609 TUS786609:TUV786609 UEO786609:UER786609 UOK786609:UON786609 UYG786609:UYJ786609 VIC786609:VIF786609 VRY786609:VSB786609 WBU786609:WBX786609 WLQ786609:WLT786609 WVM786609:WVP786609 D852145:H852145 JA852145:JD852145 SW852145:SZ852145 ACS852145:ACV852145 AMO852145:AMR852145 AWK852145:AWN852145 BGG852145:BGJ852145 BQC852145:BQF852145 BZY852145:CAB852145 CJU852145:CJX852145 CTQ852145:CTT852145 DDM852145:DDP852145 DNI852145:DNL852145 DXE852145:DXH852145 EHA852145:EHD852145 EQW852145:EQZ852145 FAS852145:FAV852145 FKO852145:FKR852145 FUK852145:FUN852145 GEG852145:GEJ852145 GOC852145:GOF852145 GXY852145:GYB852145 HHU852145:HHX852145 HRQ852145:HRT852145 IBM852145:IBP852145 ILI852145:ILL852145 IVE852145:IVH852145 JFA852145:JFD852145 JOW852145:JOZ852145 JYS852145:JYV852145 KIO852145:KIR852145 KSK852145:KSN852145 LCG852145:LCJ852145 LMC852145:LMF852145 LVY852145:LWB852145 MFU852145:MFX852145 MPQ852145:MPT852145 MZM852145:MZP852145 NJI852145:NJL852145 NTE852145:NTH852145 ODA852145:ODD852145 OMW852145:OMZ852145 OWS852145:OWV852145 PGO852145:PGR852145 PQK852145:PQN852145 QAG852145:QAJ852145 QKC852145:QKF852145 QTY852145:QUB852145 RDU852145:RDX852145 RNQ852145:RNT852145 RXM852145:RXP852145 SHI852145:SHL852145 SRE852145:SRH852145 TBA852145:TBD852145 TKW852145:TKZ852145 TUS852145:TUV852145 UEO852145:UER852145 UOK852145:UON852145 UYG852145:UYJ852145 VIC852145:VIF852145 VRY852145:VSB852145 WBU852145:WBX852145 WLQ852145:WLT852145 WVM852145:WVP852145 D917681:H917681 JA917681:JD917681 SW917681:SZ917681 ACS917681:ACV917681 AMO917681:AMR917681 AWK917681:AWN917681 BGG917681:BGJ917681 BQC917681:BQF917681 BZY917681:CAB917681 CJU917681:CJX917681 CTQ917681:CTT917681 DDM917681:DDP917681 DNI917681:DNL917681 DXE917681:DXH917681 EHA917681:EHD917681 EQW917681:EQZ917681 FAS917681:FAV917681 FKO917681:FKR917681 FUK917681:FUN917681 GEG917681:GEJ917681 GOC917681:GOF917681 GXY917681:GYB917681 HHU917681:HHX917681 HRQ917681:HRT917681 IBM917681:IBP917681 ILI917681:ILL917681 IVE917681:IVH917681 JFA917681:JFD917681 JOW917681:JOZ917681 JYS917681:JYV917681 KIO917681:KIR917681 KSK917681:KSN917681 LCG917681:LCJ917681 LMC917681:LMF917681 LVY917681:LWB917681 MFU917681:MFX917681 MPQ917681:MPT917681 MZM917681:MZP917681 NJI917681:NJL917681 NTE917681:NTH917681 ODA917681:ODD917681 OMW917681:OMZ917681 OWS917681:OWV917681 PGO917681:PGR917681 PQK917681:PQN917681 QAG917681:QAJ917681 QKC917681:QKF917681 QTY917681:QUB917681 RDU917681:RDX917681 RNQ917681:RNT917681 RXM917681:RXP917681 SHI917681:SHL917681 SRE917681:SRH917681 TBA917681:TBD917681 TKW917681:TKZ917681 TUS917681:TUV917681 UEO917681:UER917681 UOK917681:UON917681 UYG917681:UYJ917681 VIC917681:VIF917681 VRY917681:VSB917681 WBU917681:WBX917681 WLQ917681:WLT917681 WVM917681:WVP917681 D983217:H983217 JA983217:JD983217 SW983217:SZ983217 ACS983217:ACV983217 AMO983217:AMR983217 AWK983217:AWN983217 BGG983217:BGJ983217 BQC983217:BQF983217 BZY983217:CAB983217 CJU983217:CJX983217 CTQ983217:CTT983217 DDM983217:DDP983217 DNI983217:DNL983217 DXE983217:DXH983217 EHA983217:EHD983217 EQW983217:EQZ983217 FAS983217:FAV983217 FKO983217:FKR983217 FUK983217:FUN983217 GEG983217:GEJ983217 GOC983217:GOF983217 GXY983217:GYB983217 HHU983217:HHX983217 HRQ983217:HRT983217 IBM983217:IBP983217 ILI983217:ILL983217 IVE983217:IVH983217 JFA983217:JFD983217 JOW983217:JOZ983217 JYS983217:JYV983217 KIO983217:KIR983217 KSK983217:KSN983217 LCG983217:LCJ983217 LMC983217:LMF983217 LVY983217:LWB983217 MFU983217:MFX983217 MPQ983217:MPT983217 MZM983217:MZP983217 NJI983217:NJL983217 NTE983217:NTH983217 ODA983217:ODD983217 OMW983217:OMZ983217 OWS983217:OWV983217 PGO983217:PGR983217 PQK983217:PQN983217 QAG983217:QAJ983217 QKC983217:QKF983217 QTY983217:QUB983217 RDU983217:RDX983217 RNQ983217:RNT983217 RXM983217:RXP983217 SHI983217:SHL983217 SRE983217:SRH983217 TBA983217:TBD983217 TKW983217:TKZ983217 TUS983217:TUV983217 UEO983217:UER983217 UOK983217:UON983217 UYG983217:UYJ983217 VIC983217:VIF983217 VRY983217:VSB983217 WBU983217:WBX983217 WLQ983217:WLT983217 WVM983217:WVP983217 WLT983218:WLT983222 JD17:JD196 SZ17:SZ196 ACV17:ACV196 AMR17:AMR196 AWN17:AWN196 BGJ17:BGJ196 BQF17:BQF196 CAB17:CAB196 CJX17:CJX196 CTT17:CTT196 DDP17:DDP196 DNL17:DNL196 DXH17:DXH196 EHD17:EHD196 EQZ17:EQZ196 FAV17:FAV196 FKR17:FKR196 FUN17:FUN196 GEJ17:GEJ196 GOF17:GOF196 GYB17:GYB196 HHX17:HHX196 HRT17:HRT196 IBP17:IBP196 ILL17:ILL196 IVH17:IVH196 JFD17:JFD196 JOZ17:JOZ196 JYV17:JYV196 KIR17:KIR196 KSN17:KSN196 LCJ17:LCJ196 LMF17:LMF196 LWB17:LWB196 MFX17:MFX196 MPT17:MPT196 MZP17:MZP196 NJL17:NJL196 NTH17:NTH196 ODD17:ODD196 OMZ17:OMZ196 OWV17:OWV196 PGR17:PGR196 PQN17:PQN196 QAJ17:QAJ196 QKF17:QKF196 QUB17:QUB196 RDX17:RDX196 RNT17:RNT196 RXP17:RXP196 SHL17:SHL196 SRH17:SRH196 TBD17:TBD196 TKZ17:TKZ196 TUV17:TUV196 UER17:UER196 UON17:UON196 UYJ17:UYJ196 VIF17:VIF196 VSB17:VSB196 WBX17:WBX196 WLT17:WLT196 WVP17:WVP196 E65714:E65718 JB65714:JB65718 SX65714:SX65718 ACT65714:ACT65718 AMP65714:AMP65718 AWL65714:AWL65718 BGH65714:BGH65718 BQD65714:BQD65718 BZZ65714:BZZ65718 CJV65714:CJV65718 CTR65714:CTR65718 DDN65714:DDN65718 DNJ65714:DNJ65718 DXF65714:DXF65718 EHB65714:EHB65718 EQX65714:EQX65718 FAT65714:FAT65718 FKP65714:FKP65718 FUL65714:FUL65718 GEH65714:GEH65718 GOD65714:GOD65718 GXZ65714:GXZ65718 HHV65714:HHV65718 HRR65714:HRR65718 IBN65714:IBN65718 ILJ65714:ILJ65718 IVF65714:IVF65718 JFB65714:JFB65718 JOX65714:JOX65718 JYT65714:JYT65718 KIP65714:KIP65718 KSL65714:KSL65718 LCH65714:LCH65718 LMD65714:LMD65718 LVZ65714:LVZ65718 MFV65714:MFV65718 MPR65714:MPR65718 MZN65714:MZN65718 NJJ65714:NJJ65718 NTF65714:NTF65718 ODB65714:ODB65718 OMX65714:OMX65718 OWT65714:OWT65718 PGP65714:PGP65718 PQL65714:PQL65718 QAH65714:QAH65718 QKD65714:QKD65718 QTZ65714:QTZ65718 RDV65714:RDV65718 RNR65714:RNR65718 RXN65714:RXN65718 SHJ65714:SHJ65718 SRF65714:SRF65718 TBB65714:TBB65718 TKX65714:TKX65718 TUT65714:TUT65718 UEP65714:UEP65718 UOL65714:UOL65718 UYH65714:UYH65718 VID65714:VID65718 VRZ65714:VRZ65718 WBV65714:WBV65718 WLR65714:WLR65718 WVN65714:WVN65718 E131250:E131254 JB131250:JB131254 SX131250:SX131254 ACT131250:ACT131254 AMP131250:AMP131254 AWL131250:AWL131254 BGH131250:BGH131254 BQD131250:BQD131254 BZZ131250:BZZ131254 CJV131250:CJV131254 CTR131250:CTR131254 DDN131250:DDN131254 DNJ131250:DNJ131254 DXF131250:DXF131254 EHB131250:EHB131254 EQX131250:EQX131254 FAT131250:FAT131254 FKP131250:FKP131254 FUL131250:FUL131254 GEH131250:GEH131254 GOD131250:GOD131254 GXZ131250:GXZ131254 HHV131250:HHV131254 HRR131250:HRR131254 IBN131250:IBN131254 ILJ131250:ILJ131254 IVF131250:IVF131254 JFB131250:JFB131254 JOX131250:JOX131254 JYT131250:JYT131254 KIP131250:KIP131254 KSL131250:KSL131254 LCH131250:LCH131254 LMD131250:LMD131254 LVZ131250:LVZ131254 MFV131250:MFV131254 MPR131250:MPR131254 MZN131250:MZN131254 NJJ131250:NJJ131254 NTF131250:NTF131254 ODB131250:ODB131254 OMX131250:OMX131254 OWT131250:OWT131254 PGP131250:PGP131254 PQL131250:PQL131254 QAH131250:QAH131254 QKD131250:QKD131254 QTZ131250:QTZ131254 RDV131250:RDV131254 RNR131250:RNR131254 RXN131250:RXN131254 SHJ131250:SHJ131254 SRF131250:SRF131254 TBB131250:TBB131254 TKX131250:TKX131254 TUT131250:TUT131254 UEP131250:UEP131254 UOL131250:UOL131254 UYH131250:UYH131254 VID131250:VID131254 VRZ131250:VRZ131254 WBV131250:WBV131254 WLR131250:WLR131254 WVN131250:WVN131254 E196786:E196790 JB196786:JB196790 SX196786:SX196790 ACT196786:ACT196790 AMP196786:AMP196790 AWL196786:AWL196790 BGH196786:BGH196790 BQD196786:BQD196790 BZZ196786:BZZ196790 CJV196786:CJV196790 CTR196786:CTR196790 DDN196786:DDN196790 DNJ196786:DNJ196790 DXF196786:DXF196790 EHB196786:EHB196790 EQX196786:EQX196790 FAT196786:FAT196790 FKP196786:FKP196790 FUL196786:FUL196790 GEH196786:GEH196790 GOD196786:GOD196790 GXZ196786:GXZ196790 HHV196786:HHV196790 HRR196786:HRR196790 IBN196786:IBN196790 ILJ196786:ILJ196790 IVF196786:IVF196790 JFB196786:JFB196790 JOX196786:JOX196790 JYT196786:JYT196790 KIP196786:KIP196790 KSL196786:KSL196790 LCH196786:LCH196790 LMD196786:LMD196790 LVZ196786:LVZ196790 MFV196786:MFV196790 MPR196786:MPR196790 MZN196786:MZN196790 NJJ196786:NJJ196790 NTF196786:NTF196790 ODB196786:ODB196790 OMX196786:OMX196790 OWT196786:OWT196790 PGP196786:PGP196790 PQL196786:PQL196790 QAH196786:QAH196790 QKD196786:QKD196790 QTZ196786:QTZ196790 RDV196786:RDV196790 RNR196786:RNR196790 RXN196786:RXN196790 SHJ196786:SHJ196790 SRF196786:SRF196790 TBB196786:TBB196790 TKX196786:TKX196790 TUT196786:TUT196790 UEP196786:UEP196790 UOL196786:UOL196790 UYH196786:UYH196790 VID196786:VID196790 VRZ196786:VRZ196790 WBV196786:WBV196790 WLR196786:WLR196790 WVN196786:WVN196790 E262322:E262326 JB262322:JB262326 SX262322:SX262326 ACT262322:ACT262326 AMP262322:AMP262326 AWL262322:AWL262326 BGH262322:BGH262326 BQD262322:BQD262326 BZZ262322:BZZ262326 CJV262322:CJV262326 CTR262322:CTR262326 DDN262322:DDN262326 DNJ262322:DNJ262326 DXF262322:DXF262326 EHB262322:EHB262326 EQX262322:EQX262326 FAT262322:FAT262326 FKP262322:FKP262326 FUL262322:FUL262326 GEH262322:GEH262326 GOD262322:GOD262326 GXZ262322:GXZ262326 HHV262322:HHV262326 HRR262322:HRR262326 IBN262322:IBN262326 ILJ262322:ILJ262326 IVF262322:IVF262326 JFB262322:JFB262326 JOX262322:JOX262326 JYT262322:JYT262326 KIP262322:KIP262326 KSL262322:KSL262326 LCH262322:LCH262326 LMD262322:LMD262326 LVZ262322:LVZ262326 MFV262322:MFV262326 MPR262322:MPR262326 MZN262322:MZN262326 NJJ262322:NJJ262326 NTF262322:NTF262326 ODB262322:ODB262326 OMX262322:OMX262326 OWT262322:OWT262326 PGP262322:PGP262326 PQL262322:PQL262326 QAH262322:QAH262326 QKD262322:QKD262326 QTZ262322:QTZ262326 RDV262322:RDV262326 RNR262322:RNR262326 RXN262322:RXN262326 SHJ262322:SHJ262326 SRF262322:SRF262326 TBB262322:TBB262326 TKX262322:TKX262326 TUT262322:TUT262326 UEP262322:UEP262326 UOL262322:UOL262326 UYH262322:UYH262326 VID262322:VID262326 VRZ262322:VRZ262326 WBV262322:WBV262326 WLR262322:WLR262326 WVN262322:WVN262326 E327858:E327862 JB327858:JB327862 SX327858:SX327862 ACT327858:ACT327862 AMP327858:AMP327862 AWL327858:AWL327862 BGH327858:BGH327862 BQD327858:BQD327862 BZZ327858:BZZ327862 CJV327858:CJV327862 CTR327858:CTR327862 DDN327858:DDN327862 DNJ327858:DNJ327862 DXF327858:DXF327862 EHB327858:EHB327862 EQX327858:EQX327862 FAT327858:FAT327862 FKP327858:FKP327862 FUL327858:FUL327862 GEH327858:GEH327862 GOD327858:GOD327862 GXZ327858:GXZ327862 HHV327858:HHV327862 HRR327858:HRR327862 IBN327858:IBN327862 ILJ327858:ILJ327862 IVF327858:IVF327862 JFB327858:JFB327862 JOX327858:JOX327862 JYT327858:JYT327862 KIP327858:KIP327862 KSL327858:KSL327862 LCH327858:LCH327862 LMD327858:LMD327862 LVZ327858:LVZ327862 MFV327858:MFV327862 MPR327858:MPR327862 MZN327858:MZN327862 NJJ327858:NJJ327862 NTF327858:NTF327862 ODB327858:ODB327862 OMX327858:OMX327862 OWT327858:OWT327862 PGP327858:PGP327862 PQL327858:PQL327862 QAH327858:QAH327862 QKD327858:QKD327862 QTZ327858:QTZ327862 RDV327858:RDV327862 RNR327858:RNR327862 RXN327858:RXN327862 SHJ327858:SHJ327862 SRF327858:SRF327862 TBB327858:TBB327862 TKX327858:TKX327862 TUT327858:TUT327862 UEP327858:UEP327862 UOL327858:UOL327862 UYH327858:UYH327862 VID327858:VID327862 VRZ327858:VRZ327862 WBV327858:WBV327862 WLR327858:WLR327862 WVN327858:WVN327862 E393394:E393398 JB393394:JB393398 SX393394:SX393398 ACT393394:ACT393398 AMP393394:AMP393398 AWL393394:AWL393398 BGH393394:BGH393398 BQD393394:BQD393398 BZZ393394:BZZ393398 CJV393394:CJV393398 CTR393394:CTR393398 DDN393394:DDN393398 DNJ393394:DNJ393398 DXF393394:DXF393398 EHB393394:EHB393398 EQX393394:EQX393398 FAT393394:FAT393398 FKP393394:FKP393398 FUL393394:FUL393398 GEH393394:GEH393398 GOD393394:GOD393398 GXZ393394:GXZ393398 HHV393394:HHV393398 HRR393394:HRR393398 IBN393394:IBN393398 ILJ393394:ILJ393398 IVF393394:IVF393398 JFB393394:JFB393398 JOX393394:JOX393398 JYT393394:JYT393398 KIP393394:KIP393398 KSL393394:KSL393398 LCH393394:LCH393398 LMD393394:LMD393398 LVZ393394:LVZ393398 MFV393394:MFV393398 MPR393394:MPR393398 MZN393394:MZN393398 NJJ393394:NJJ393398 NTF393394:NTF393398 ODB393394:ODB393398 OMX393394:OMX393398 OWT393394:OWT393398 PGP393394:PGP393398 PQL393394:PQL393398 QAH393394:QAH393398 QKD393394:QKD393398 QTZ393394:QTZ393398 RDV393394:RDV393398 RNR393394:RNR393398 RXN393394:RXN393398 SHJ393394:SHJ393398 SRF393394:SRF393398 TBB393394:TBB393398 TKX393394:TKX393398 TUT393394:TUT393398 UEP393394:UEP393398 UOL393394:UOL393398 UYH393394:UYH393398 VID393394:VID393398 VRZ393394:VRZ393398 WBV393394:WBV393398 WLR393394:WLR393398 WVN393394:WVN393398 E458930:E458934 JB458930:JB458934 SX458930:SX458934 ACT458930:ACT458934 AMP458930:AMP458934 AWL458930:AWL458934 BGH458930:BGH458934 BQD458930:BQD458934 BZZ458930:BZZ458934 CJV458930:CJV458934 CTR458930:CTR458934 DDN458930:DDN458934 DNJ458930:DNJ458934 DXF458930:DXF458934 EHB458930:EHB458934 EQX458930:EQX458934 FAT458930:FAT458934 FKP458930:FKP458934 FUL458930:FUL458934 GEH458930:GEH458934 GOD458930:GOD458934 GXZ458930:GXZ458934 HHV458930:HHV458934 HRR458930:HRR458934 IBN458930:IBN458934 ILJ458930:ILJ458934 IVF458930:IVF458934 JFB458930:JFB458934 JOX458930:JOX458934 JYT458930:JYT458934 KIP458930:KIP458934 KSL458930:KSL458934 LCH458930:LCH458934 LMD458930:LMD458934 LVZ458930:LVZ458934 MFV458930:MFV458934 MPR458930:MPR458934 MZN458930:MZN458934 NJJ458930:NJJ458934 NTF458930:NTF458934 ODB458930:ODB458934 OMX458930:OMX458934 OWT458930:OWT458934 PGP458930:PGP458934 PQL458930:PQL458934 QAH458930:QAH458934 QKD458930:QKD458934 QTZ458930:QTZ458934 RDV458930:RDV458934 RNR458930:RNR458934 RXN458930:RXN458934 SHJ458930:SHJ458934 SRF458930:SRF458934 TBB458930:TBB458934 TKX458930:TKX458934 TUT458930:TUT458934 UEP458930:UEP458934 UOL458930:UOL458934 UYH458930:UYH458934 VID458930:VID458934 VRZ458930:VRZ458934 WBV458930:WBV458934 WLR458930:WLR458934 WVN458930:WVN458934 E524466:E524470 JB524466:JB524470 SX524466:SX524470 ACT524466:ACT524470 AMP524466:AMP524470 AWL524466:AWL524470 BGH524466:BGH524470 BQD524466:BQD524470 BZZ524466:BZZ524470 CJV524466:CJV524470 CTR524466:CTR524470 DDN524466:DDN524470 DNJ524466:DNJ524470 DXF524466:DXF524470 EHB524466:EHB524470 EQX524466:EQX524470 FAT524466:FAT524470 FKP524466:FKP524470 FUL524466:FUL524470 GEH524466:GEH524470 GOD524466:GOD524470 GXZ524466:GXZ524470 HHV524466:HHV524470 HRR524466:HRR524470 IBN524466:IBN524470 ILJ524466:ILJ524470 IVF524466:IVF524470 JFB524466:JFB524470 JOX524466:JOX524470 JYT524466:JYT524470 KIP524466:KIP524470 KSL524466:KSL524470 LCH524466:LCH524470 LMD524466:LMD524470 LVZ524466:LVZ524470 MFV524466:MFV524470 MPR524466:MPR524470 MZN524466:MZN524470 NJJ524466:NJJ524470 NTF524466:NTF524470 ODB524466:ODB524470 OMX524466:OMX524470 OWT524466:OWT524470 PGP524466:PGP524470 PQL524466:PQL524470 QAH524466:QAH524470 QKD524466:QKD524470 QTZ524466:QTZ524470 RDV524466:RDV524470 RNR524466:RNR524470 RXN524466:RXN524470 SHJ524466:SHJ524470 SRF524466:SRF524470 TBB524466:TBB524470 TKX524466:TKX524470 TUT524466:TUT524470 UEP524466:UEP524470 UOL524466:UOL524470 UYH524466:UYH524470 VID524466:VID524470 VRZ524466:VRZ524470 WBV524466:WBV524470 WLR524466:WLR524470 WVN524466:WVN524470 E590002:E590006 JB590002:JB590006 SX590002:SX590006 ACT590002:ACT590006 AMP590002:AMP590006 AWL590002:AWL590006 BGH590002:BGH590006 BQD590002:BQD590006 BZZ590002:BZZ590006 CJV590002:CJV590006 CTR590002:CTR590006 DDN590002:DDN590006 DNJ590002:DNJ590006 DXF590002:DXF590006 EHB590002:EHB590006 EQX590002:EQX590006 FAT590002:FAT590006 FKP590002:FKP590006 FUL590002:FUL590006 GEH590002:GEH590006 GOD590002:GOD590006 GXZ590002:GXZ590006 HHV590002:HHV590006 HRR590002:HRR590006 IBN590002:IBN590006 ILJ590002:ILJ590006 IVF590002:IVF590006 JFB590002:JFB590006 JOX590002:JOX590006 JYT590002:JYT590006 KIP590002:KIP590006 KSL590002:KSL590006 LCH590002:LCH590006 LMD590002:LMD590006 LVZ590002:LVZ590006 MFV590002:MFV590006 MPR590002:MPR590006 MZN590002:MZN590006 NJJ590002:NJJ590006 NTF590002:NTF590006 ODB590002:ODB590006 OMX590002:OMX590006 OWT590002:OWT590006 PGP590002:PGP590006 PQL590002:PQL590006 QAH590002:QAH590006 QKD590002:QKD590006 QTZ590002:QTZ590006 RDV590002:RDV590006 RNR590002:RNR590006 RXN590002:RXN590006 SHJ590002:SHJ590006 SRF590002:SRF590006 TBB590002:TBB590006 TKX590002:TKX590006 TUT590002:TUT590006 UEP590002:UEP590006 UOL590002:UOL590006 UYH590002:UYH590006 VID590002:VID590006 VRZ590002:VRZ590006 WBV590002:WBV590006 WLR590002:WLR590006 WVN590002:WVN590006 E655538:E655542 JB655538:JB655542 SX655538:SX655542 ACT655538:ACT655542 AMP655538:AMP655542 AWL655538:AWL655542 BGH655538:BGH655542 BQD655538:BQD655542 BZZ655538:BZZ655542 CJV655538:CJV655542 CTR655538:CTR655542 DDN655538:DDN655542 DNJ655538:DNJ655542 DXF655538:DXF655542 EHB655538:EHB655542 EQX655538:EQX655542 FAT655538:FAT655542 FKP655538:FKP655542 FUL655538:FUL655542 GEH655538:GEH655542 GOD655538:GOD655542 GXZ655538:GXZ655542 HHV655538:HHV655542 HRR655538:HRR655542 IBN655538:IBN655542 ILJ655538:ILJ655542 IVF655538:IVF655542 JFB655538:JFB655542 JOX655538:JOX655542 JYT655538:JYT655542 KIP655538:KIP655542 KSL655538:KSL655542 LCH655538:LCH655542 LMD655538:LMD655542 LVZ655538:LVZ655542 MFV655538:MFV655542 MPR655538:MPR655542 MZN655538:MZN655542 NJJ655538:NJJ655542 NTF655538:NTF655542 ODB655538:ODB655542 OMX655538:OMX655542 OWT655538:OWT655542 PGP655538:PGP655542 PQL655538:PQL655542 QAH655538:QAH655542 QKD655538:QKD655542 QTZ655538:QTZ655542 RDV655538:RDV655542 RNR655538:RNR655542 RXN655538:RXN655542 SHJ655538:SHJ655542 SRF655538:SRF655542 TBB655538:TBB655542 TKX655538:TKX655542 TUT655538:TUT655542 UEP655538:UEP655542 UOL655538:UOL655542 UYH655538:UYH655542 VID655538:VID655542 VRZ655538:VRZ655542 WBV655538:WBV655542 WLR655538:WLR655542 WVN655538:WVN655542 E721074:E721078 JB721074:JB721078 SX721074:SX721078 ACT721074:ACT721078 AMP721074:AMP721078 AWL721074:AWL721078 BGH721074:BGH721078 BQD721074:BQD721078 BZZ721074:BZZ721078 CJV721074:CJV721078 CTR721074:CTR721078 DDN721074:DDN721078 DNJ721074:DNJ721078 DXF721074:DXF721078 EHB721074:EHB721078 EQX721074:EQX721078 FAT721074:FAT721078 FKP721074:FKP721078 FUL721074:FUL721078 GEH721074:GEH721078 GOD721074:GOD721078 GXZ721074:GXZ721078 HHV721074:HHV721078 HRR721074:HRR721078 IBN721074:IBN721078 ILJ721074:ILJ721078 IVF721074:IVF721078 JFB721074:JFB721078 JOX721074:JOX721078 JYT721074:JYT721078 KIP721074:KIP721078 KSL721074:KSL721078 LCH721074:LCH721078 LMD721074:LMD721078 LVZ721074:LVZ721078 MFV721074:MFV721078 MPR721074:MPR721078 MZN721074:MZN721078 NJJ721074:NJJ721078 NTF721074:NTF721078 ODB721074:ODB721078 OMX721074:OMX721078 OWT721074:OWT721078 PGP721074:PGP721078 PQL721074:PQL721078 QAH721074:QAH721078 QKD721074:QKD721078 QTZ721074:QTZ721078 RDV721074:RDV721078 RNR721074:RNR721078 RXN721074:RXN721078 SHJ721074:SHJ721078 SRF721074:SRF721078 TBB721074:TBB721078 TKX721074:TKX721078 TUT721074:TUT721078 UEP721074:UEP721078 UOL721074:UOL721078 UYH721074:UYH721078 VID721074:VID721078 VRZ721074:VRZ721078 WBV721074:WBV721078 WLR721074:WLR721078 WVN721074:WVN721078 E786610:E786614 JB786610:JB786614 SX786610:SX786614 ACT786610:ACT786614 AMP786610:AMP786614 AWL786610:AWL786614 BGH786610:BGH786614 BQD786610:BQD786614 BZZ786610:BZZ786614 CJV786610:CJV786614 CTR786610:CTR786614 DDN786610:DDN786614 DNJ786610:DNJ786614 DXF786610:DXF786614 EHB786610:EHB786614 EQX786610:EQX786614 FAT786610:FAT786614 FKP786610:FKP786614 FUL786610:FUL786614 GEH786610:GEH786614 GOD786610:GOD786614 GXZ786610:GXZ786614 HHV786610:HHV786614 HRR786610:HRR786614 IBN786610:IBN786614 ILJ786610:ILJ786614 IVF786610:IVF786614 JFB786610:JFB786614 JOX786610:JOX786614 JYT786610:JYT786614 KIP786610:KIP786614 KSL786610:KSL786614 LCH786610:LCH786614 LMD786610:LMD786614 LVZ786610:LVZ786614 MFV786610:MFV786614 MPR786610:MPR786614 MZN786610:MZN786614 NJJ786610:NJJ786614 NTF786610:NTF786614 ODB786610:ODB786614 OMX786610:OMX786614 OWT786610:OWT786614 PGP786610:PGP786614 PQL786610:PQL786614 QAH786610:QAH786614 QKD786610:QKD786614 QTZ786610:QTZ786614 RDV786610:RDV786614 RNR786610:RNR786614 RXN786610:RXN786614 SHJ786610:SHJ786614 SRF786610:SRF786614 TBB786610:TBB786614 TKX786610:TKX786614 TUT786610:TUT786614 UEP786610:UEP786614 UOL786610:UOL786614 UYH786610:UYH786614 VID786610:VID786614 VRZ786610:VRZ786614 WBV786610:WBV786614 WLR786610:WLR786614 WVN786610:WVN786614 E852146:E852150 JB852146:JB852150 SX852146:SX852150 ACT852146:ACT852150 AMP852146:AMP852150 AWL852146:AWL852150 BGH852146:BGH852150 BQD852146:BQD852150 BZZ852146:BZZ852150 CJV852146:CJV852150 CTR852146:CTR852150 DDN852146:DDN852150 DNJ852146:DNJ852150 DXF852146:DXF852150 EHB852146:EHB852150 EQX852146:EQX852150 FAT852146:FAT852150 FKP852146:FKP852150 FUL852146:FUL852150 GEH852146:GEH852150 GOD852146:GOD852150 GXZ852146:GXZ852150 HHV852146:HHV852150 HRR852146:HRR852150 IBN852146:IBN852150 ILJ852146:ILJ852150 IVF852146:IVF852150 JFB852146:JFB852150 JOX852146:JOX852150 JYT852146:JYT852150 KIP852146:KIP852150 KSL852146:KSL852150 LCH852146:LCH852150 LMD852146:LMD852150 LVZ852146:LVZ852150 MFV852146:MFV852150 MPR852146:MPR852150 MZN852146:MZN852150 NJJ852146:NJJ852150 NTF852146:NTF852150 ODB852146:ODB852150 OMX852146:OMX852150 OWT852146:OWT852150 PGP852146:PGP852150 PQL852146:PQL852150 QAH852146:QAH852150 QKD852146:QKD852150 QTZ852146:QTZ852150 RDV852146:RDV852150 RNR852146:RNR852150 RXN852146:RXN852150 SHJ852146:SHJ852150 SRF852146:SRF852150 TBB852146:TBB852150 TKX852146:TKX852150 TUT852146:TUT852150 UEP852146:UEP852150 UOL852146:UOL852150 UYH852146:UYH852150 VID852146:VID852150 VRZ852146:VRZ852150 WBV852146:WBV852150 WLR852146:WLR852150 WVN852146:WVN852150 E917682:E917686 JB917682:JB917686 SX917682:SX917686 ACT917682:ACT917686 AMP917682:AMP917686 AWL917682:AWL917686 BGH917682:BGH917686 BQD917682:BQD917686 BZZ917682:BZZ917686 CJV917682:CJV917686 CTR917682:CTR917686 DDN917682:DDN917686 DNJ917682:DNJ917686 DXF917682:DXF917686 EHB917682:EHB917686 EQX917682:EQX917686 FAT917682:FAT917686 FKP917682:FKP917686 FUL917682:FUL917686 GEH917682:GEH917686 GOD917682:GOD917686 GXZ917682:GXZ917686 HHV917682:HHV917686 HRR917682:HRR917686 IBN917682:IBN917686 ILJ917682:ILJ917686 IVF917682:IVF917686 JFB917682:JFB917686 JOX917682:JOX917686 JYT917682:JYT917686 KIP917682:KIP917686 KSL917682:KSL917686 LCH917682:LCH917686 LMD917682:LMD917686 LVZ917682:LVZ917686 MFV917682:MFV917686 MPR917682:MPR917686 MZN917682:MZN917686 NJJ917682:NJJ917686 NTF917682:NTF917686 ODB917682:ODB917686 OMX917682:OMX917686 OWT917682:OWT917686 PGP917682:PGP917686 PQL917682:PQL917686 QAH917682:QAH917686 QKD917682:QKD917686 QTZ917682:QTZ917686 RDV917682:RDV917686 RNR917682:RNR917686 RXN917682:RXN917686 SHJ917682:SHJ917686 SRF917682:SRF917686 TBB917682:TBB917686 TKX917682:TKX917686 TUT917682:TUT917686 UEP917682:UEP917686 UOL917682:UOL917686 UYH917682:UYH917686 VID917682:VID917686 VRZ917682:VRZ917686 WBV917682:WBV917686 WLR917682:WLR917686 WVN917682:WVN917686 E983218:E983222 JB983218:JB983222 SX983218:SX983222 ACT983218:ACT983222 AMP983218:AMP983222 AWL983218:AWL983222 BGH983218:BGH983222 BQD983218:BQD983222 BZZ983218:BZZ983222 CJV983218:CJV983222 CTR983218:CTR983222 DDN983218:DDN983222 DNJ983218:DNJ983222 DXF983218:DXF983222 EHB983218:EHB983222 EQX983218:EQX983222 FAT983218:FAT983222 FKP983218:FKP983222 FUL983218:FUL983222 GEH983218:GEH983222 GOD983218:GOD983222 GXZ983218:GXZ983222 HHV983218:HHV983222 HRR983218:HRR983222 IBN983218:IBN983222 ILJ983218:ILJ983222 IVF983218:IVF983222 JFB983218:JFB983222 JOX983218:JOX983222 JYT983218:JYT983222 KIP983218:KIP983222 KSL983218:KSL983222 LCH983218:LCH983222 LMD983218:LMD983222 LVZ983218:LVZ983222 MFV983218:MFV983222 MPR983218:MPR983222 MZN983218:MZN983222 NJJ983218:NJJ983222 NTF983218:NTF983222 ODB983218:ODB983222 OMX983218:OMX983222 OWT983218:OWT983222 PGP983218:PGP983222 PQL983218:PQL983222 QAH983218:QAH983222 QKD983218:QKD983222 QTZ983218:QTZ983222 RDV983218:RDV983222 RNR983218:RNR983222 RXN983218:RXN983222 SHJ983218:SHJ983222 SRF983218:SRF983222 TBB983218:TBB983222 TKX983218:TKX983222 TUT983218:TUT983222 UEP983218:UEP983222 UOL983218:UOL983222 UYH983218:UYH983222 VID983218:VID983222 VRZ983218:VRZ983222 WBV983218:WBV983222 WLR983218:WLR983222 WVN983218:WVN983222 WVP983218:WVP983222 JF17:JF196 TB17:TB196 ACX17:ACX196 AMT17:AMT196 AWP17:AWP196 BGL17:BGL196 BQH17:BQH196 CAD17:CAD196 CJZ17:CJZ196 CTV17:CTV196 DDR17:DDR196 DNN17:DNN196 DXJ17:DXJ196 EHF17:EHF196 ERB17:ERB196 FAX17:FAX196 FKT17:FKT196 FUP17:FUP196 GEL17:GEL196 GOH17:GOH196 GYD17:GYD196 HHZ17:HHZ196 HRV17:HRV196 IBR17:IBR196 ILN17:ILN196 IVJ17:IVJ196 JFF17:JFF196 JPB17:JPB196 JYX17:JYX196 KIT17:KIT196 KSP17:KSP196 LCL17:LCL196 LMH17:LMH196 LWD17:LWD196 MFZ17:MFZ196 MPV17:MPV196 MZR17:MZR196 NJN17:NJN196 NTJ17:NTJ196 ODF17:ODF196 ONB17:ONB196 OWX17:OWX196 PGT17:PGT196 PQP17:PQP196 QAL17:QAL196 QKH17:QKH196 QUD17:QUD196 RDZ17:RDZ196 RNV17:RNV196 RXR17:RXR196 SHN17:SHN196 SRJ17:SRJ196 TBF17:TBF196 TLB17:TLB196 TUX17:TUX196 UET17:UET196 UOP17:UOP196 UYL17:UYL196 VIH17:VIH196 VSD17:VSD196 WBZ17:WBZ196 WLV17:WLV196 WVR17:WVR196 G65714:H65718 JD65714:JD65718 SZ65714:SZ65718 ACV65714:ACV65718 AMR65714:AMR65718 AWN65714:AWN65718 BGJ65714:BGJ65718 BQF65714:BQF65718 CAB65714:CAB65718 CJX65714:CJX65718 CTT65714:CTT65718 DDP65714:DDP65718 DNL65714:DNL65718 DXH65714:DXH65718 EHD65714:EHD65718 EQZ65714:EQZ65718 FAV65714:FAV65718 FKR65714:FKR65718 FUN65714:FUN65718 GEJ65714:GEJ65718 GOF65714:GOF65718 GYB65714:GYB65718 HHX65714:HHX65718 HRT65714:HRT65718 IBP65714:IBP65718 ILL65714:ILL65718 IVH65714:IVH65718 JFD65714:JFD65718 JOZ65714:JOZ65718 JYV65714:JYV65718 KIR65714:KIR65718 KSN65714:KSN65718 LCJ65714:LCJ65718 LMF65714:LMF65718 LWB65714:LWB65718 MFX65714:MFX65718 MPT65714:MPT65718 MZP65714:MZP65718 NJL65714:NJL65718 NTH65714:NTH65718 ODD65714:ODD65718 OMZ65714:OMZ65718 OWV65714:OWV65718 PGR65714:PGR65718 PQN65714:PQN65718 QAJ65714:QAJ65718 QKF65714:QKF65718 QUB65714:QUB65718 RDX65714:RDX65718 RNT65714:RNT65718 RXP65714:RXP65718 SHL65714:SHL65718 SRH65714:SRH65718 TBD65714:TBD65718 TKZ65714:TKZ65718 TUV65714:TUV65718 UER65714:UER65718 UON65714:UON65718 UYJ65714:UYJ65718 VIF65714:VIF65718 VSB65714:VSB65718 WBX65714:WBX65718 WLT65714:WLT65718 WVP65714:WVP65718 G131250:H131254 JD131250:JD131254 SZ131250:SZ131254 ACV131250:ACV131254 AMR131250:AMR131254 AWN131250:AWN131254 BGJ131250:BGJ131254 BQF131250:BQF131254 CAB131250:CAB131254 CJX131250:CJX131254 CTT131250:CTT131254 DDP131250:DDP131254 DNL131250:DNL131254 DXH131250:DXH131254 EHD131250:EHD131254 EQZ131250:EQZ131254 FAV131250:FAV131254 FKR131250:FKR131254 FUN131250:FUN131254 GEJ131250:GEJ131254 GOF131250:GOF131254 GYB131250:GYB131254 HHX131250:HHX131254 HRT131250:HRT131254 IBP131250:IBP131254 ILL131250:ILL131254 IVH131250:IVH131254 JFD131250:JFD131254 JOZ131250:JOZ131254 JYV131250:JYV131254 KIR131250:KIR131254 KSN131250:KSN131254 LCJ131250:LCJ131254 LMF131250:LMF131254 LWB131250:LWB131254 MFX131250:MFX131254 MPT131250:MPT131254 MZP131250:MZP131254 NJL131250:NJL131254 NTH131250:NTH131254 ODD131250:ODD131254 OMZ131250:OMZ131254 OWV131250:OWV131254 PGR131250:PGR131254 PQN131250:PQN131254 QAJ131250:QAJ131254 QKF131250:QKF131254 QUB131250:QUB131254 RDX131250:RDX131254 RNT131250:RNT131254 RXP131250:RXP131254 SHL131250:SHL131254 SRH131250:SRH131254 TBD131250:TBD131254 TKZ131250:TKZ131254 TUV131250:TUV131254 UER131250:UER131254 UON131250:UON131254 UYJ131250:UYJ131254 VIF131250:VIF131254 VSB131250:VSB131254 WBX131250:WBX131254 WLT131250:WLT131254 WVP131250:WVP131254 G196786:H196790 JD196786:JD196790 SZ196786:SZ196790 ACV196786:ACV196790 AMR196786:AMR196790 AWN196786:AWN196790 BGJ196786:BGJ196790 BQF196786:BQF196790 CAB196786:CAB196790 CJX196786:CJX196790 CTT196786:CTT196790 DDP196786:DDP196790 DNL196786:DNL196790 DXH196786:DXH196790 EHD196786:EHD196790 EQZ196786:EQZ196790 FAV196786:FAV196790 FKR196786:FKR196790 FUN196786:FUN196790 GEJ196786:GEJ196790 GOF196786:GOF196790 GYB196786:GYB196790 HHX196786:HHX196790 HRT196786:HRT196790 IBP196786:IBP196790 ILL196786:ILL196790 IVH196786:IVH196790 JFD196786:JFD196790 JOZ196786:JOZ196790 JYV196786:JYV196790 KIR196786:KIR196790 KSN196786:KSN196790 LCJ196786:LCJ196790 LMF196786:LMF196790 LWB196786:LWB196790 MFX196786:MFX196790 MPT196786:MPT196790 MZP196786:MZP196790 NJL196786:NJL196790 NTH196786:NTH196790 ODD196786:ODD196790 OMZ196786:OMZ196790 OWV196786:OWV196790 PGR196786:PGR196790 PQN196786:PQN196790 QAJ196786:QAJ196790 QKF196786:QKF196790 QUB196786:QUB196790 RDX196786:RDX196790 RNT196786:RNT196790 RXP196786:RXP196790 SHL196786:SHL196790 SRH196786:SRH196790 TBD196786:TBD196790 TKZ196786:TKZ196790 TUV196786:TUV196790 UER196786:UER196790 UON196786:UON196790 UYJ196786:UYJ196790 VIF196786:VIF196790 VSB196786:VSB196790 WBX196786:WBX196790 WLT196786:WLT196790 WVP196786:WVP196790 G262322:H262326 JD262322:JD262326 SZ262322:SZ262326 ACV262322:ACV262326 AMR262322:AMR262326 AWN262322:AWN262326 BGJ262322:BGJ262326 BQF262322:BQF262326 CAB262322:CAB262326 CJX262322:CJX262326 CTT262322:CTT262326 DDP262322:DDP262326 DNL262322:DNL262326 DXH262322:DXH262326 EHD262322:EHD262326 EQZ262322:EQZ262326 FAV262322:FAV262326 FKR262322:FKR262326 FUN262322:FUN262326 GEJ262322:GEJ262326 GOF262322:GOF262326 GYB262322:GYB262326 HHX262322:HHX262326 HRT262322:HRT262326 IBP262322:IBP262326 ILL262322:ILL262326 IVH262322:IVH262326 JFD262322:JFD262326 JOZ262322:JOZ262326 JYV262322:JYV262326 KIR262322:KIR262326 KSN262322:KSN262326 LCJ262322:LCJ262326 LMF262322:LMF262326 LWB262322:LWB262326 MFX262322:MFX262326 MPT262322:MPT262326 MZP262322:MZP262326 NJL262322:NJL262326 NTH262322:NTH262326 ODD262322:ODD262326 OMZ262322:OMZ262326 OWV262322:OWV262326 PGR262322:PGR262326 PQN262322:PQN262326 QAJ262322:QAJ262326 QKF262322:QKF262326 QUB262322:QUB262326 RDX262322:RDX262326 RNT262322:RNT262326 RXP262322:RXP262326 SHL262322:SHL262326 SRH262322:SRH262326 TBD262322:TBD262326 TKZ262322:TKZ262326 TUV262322:TUV262326 UER262322:UER262326 UON262322:UON262326 UYJ262322:UYJ262326 VIF262322:VIF262326 VSB262322:VSB262326 WBX262322:WBX262326 WLT262322:WLT262326 WVP262322:WVP262326 G327858:H327862 JD327858:JD327862 SZ327858:SZ327862 ACV327858:ACV327862 AMR327858:AMR327862 AWN327858:AWN327862 BGJ327858:BGJ327862 BQF327858:BQF327862 CAB327858:CAB327862 CJX327858:CJX327862 CTT327858:CTT327862 DDP327858:DDP327862 DNL327858:DNL327862 DXH327858:DXH327862 EHD327858:EHD327862 EQZ327858:EQZ327862 FAV327858:FAV327862 FKR327858:FKR327862 FUN327858:FUN327862 GEJ327858:GEJ327862 GOF327858:GOF327862 GYB327858:GYB327862 HHX327858:HHX327862 HRT327858:HRT327862 IBP327858:IBP327862 ILL327858:ILL327862 IVH327858:IVH327862 JFD327858:JFD327862 JOZ327858:JOZ327862 JYV327858:JYV327862 KIR327858:KIR327862 KSN327858:KSN327862 LCJ327858:LCJ327862 LMF327858:LMF327862 LWB327858:LWB327862 MFX327858:MFX327862 MPT327858:MPT327862 MZP327858:MZP327862 NJL327858:NJL327862 NTH327858:NTH327862 ODD327858:ODD327862 OMZ327858:OMZ327862 OWV327858:OWV327862 PGR327858:PGR327862 PQN327858:PQN327862 QAJ327858:QAJ327862 QKF327858:QKF327862 QUB327858:QUB327862 RDX327858:RDX327862 RNT327858:RNT327862 RXP327858:RXP327862 SHL327858:SHL327862 SRH327858:SRH327862 TBD327858:TBD327862 TKZ327858:TKZ327862 TUV327858:TUV327862 UER327858:UER327862 UON327858:UON327862 UYJ327858:UYJ327862 VIF327858:VIF327862 VSB327858:VSB327862 WBX327858:WBX327862 WLT327858:WLT327862 WVP327858:WVP327862 G393394:H393398 JD393394:JD393398 SZ393394:SZ393398 ACV393394:ACV393398 AMR393394:AMR393398 AWN393394:AWN393398 BGJ393394:BGJ393398 BQF393394:BQF393398 CAB393394:CAB393398 CJX393394:CJX393398 CTT393394:CTT393398 DDP393394:DDP393398 DNL393394:DNL393398 DXH393394:DXH393398 EHD393394:EHD393398 EQZ393394:EQZ393398 FAV393394:FAV393398 FKR393394:FKR393398 FUN393394:FUN393398 GEJ393394:GEJ393398 GOF393394:GOF393398 GYB393394:GYB393398 HHX393394:HHX393398 HRT393394:HRT393398 IBP393394:IBP393398 ILL393394:ILL393398 IVH393394:IVH393398 JFD393394:JFD393398 JOZ393394:JOZ393398 JYV393394:JYV393398 KIR393394:KIR393398 KSN393394:KSN393398 LCJ393394:LCJ393398 LMF393394:LMF393398 LWB393394:LWB393398 MFX393394:MFX393398 MPT393394:MPT393398 MZP393394:MZP393398 NJL393394:NJL393398 NTH393394:NTH393398 ODD393394:ODD393398 OMZ393394:OMZ393398 OWV393394:OWV393398 PGR393394:PGR393398 PQN393394:PQN393398 QAJ393394:QAJ393398 QKF393394:QKF393398 QUB393394:QUB393398 RDX393394:RDX393398 RNT393394:RNT393398 RXP393394:RXP393398 SHL393394:SHL393398 SRH393394:SRH393398 TBD393394:TBD393398 TKZ393394:TKZ393398 TUV393394:TUV393398 UER393394:UER393398 UON393394:UON393398 UYJ393394:UYJ393398 VIF393394:VIF393398 VSB393394:VSB393398 WBX393394:WBX393398 WLT393394:WLT393398 WVP393394:WVP393398 G458930:H458934 JD458930:JD458934 SZ458930:SZ458934 ACV458930:ACV458934 AMR458930:AMR458934 AWN458930:AWN458934 BGJ458930:BGJ458934 BQF458930:BQF458934 CAB458930:CAB458934 CJX458930:CJX458934 CTT458930:CTT458934 DDP458930:DDP458934 DNL458930:DNL458934 DXH458930:DXH458934 EHD458930:EHD458934 EQZ458930:EQZ458934 FAV458930:FAV458934 FKR458930:FKR458934 FUN458930:FUN458934 GEJ458930:GEJ458934 GOF458930:GOF458934 GYB458930:GYB458934 HHX458930:HHX458934 HRT458930:HRT458934 IBP458930:IBP458934 ILL458930:ILL458934 IVH458930:IVH458934 JFD458930:JFD458934 JOZ458930:JOZ458934 JYV458930:JYV458934 KIR458930:KIR458934 KSN458930:KSN458934 LCJ458930:LCJ458934 LMF458930:LMF458934 LWB458930:LWB458934 MFX458930:MFX458934 MPT458930:MPT458934 MZP458930:MZP458934 NJL458930:NJL458934 NTH458930:NTH458934 ODD458930:ODD458934 OMZ458930:OMZ458934 OWV458930:OWV458934 PGR458930:PGR458934 PQN458930:PQN458934 QAJ458930:QAJ458934 QKF458930:QKF458934 QUB458930:QUB458934 RDX458930:RDX458934 RNT458930:RNT458934 RXP458930:RXP458934 SHL458930:SHL458934 SRH458930:SRH458934 TBD458930:TBD458934 TKZ458930:TKZ458934 TUV458930:TUV458934 UER458930:UER458934 UON458930:UON458934 UYJ458930:UYJ458934 VIF458930:VIF458934 VSB458930:VSB458934 WBX458930:WBX458934 WLT458930:WLT458934 WVP458930:WVP458934 G524466:H524470 JD524466:JD524470 SZ524466:SZ524470 ACV524466:ACV524470 AMR524466:AMR524470 AWN524466:AWN524470 BGJ524466:BGJ524470 BQF524466:BQF524470 CAB524466:CAB524470 CJX524466:CJX524470 CTT524466:CTT524470 DDP524466:DDP524470 DNL524466:DNL524470 DXH524466:DXH524470 EHD524466:EHD524470 EQZ524466:EQZ524470 FAV524466:FAV524470 FKR524466:FKR524470 FUN524466:FUN524470 GEJ524466:GEJ524470 GOF524466:GOF524470 GYB524466:GYB524470 HHX524466:HHX524470 HRT524466:HRT524470 IBP524466:IBP524470 ILL524466:ILL524470 IVH524466:IVH524470 JFD524466:JFD524470 JOZ524466:JOZ524470 JYV524466:JYV524470 KIR524466:KIR524470 KSN524466:KSN524470 LCJ524466:LCJ524470 LMF524466:LMF524470 LWB524466:LWB524470 MFX524466:MFX524470 MPT524466:MPT524470 MZP524466:MZP524470 NJL524466:NJL524470 NTH524466:NTH524470 ODD524466:ODD524470 OMZ524466:OMZ524470 OWV524466:OWV524470 PGR524466:PGR524470 PQN524466:PQN524470 QAJ524466:QAJ524470 QKF524466:QKF524470 QUB524466:QUB524470 RDX524466:RDX524470 RNT524466:RNT524470 RXP524466:RXP524470 SHL524466:SHL524470 SRH524466:SRH524470 TBD524466:TBD524470 TKZ524466:TKZ524470 TUV524466:TUV524470 UER524466:UER524470 UON524466:UON524470 UYJ524466:UYJ524470 VIF524466:VIF524470 VSB524466:VSB524470 WBX524466:WBX524470 WLT524466:WLT524470 WVP524466:WVP524470 G590002:H590006 JD590002:JD590006 SZ590002:SZ590006 ACV590002:ACV590006 AMR590002:AMR590006 AWN590002:AWN590006 BGJ590002:BGJ590006 BQF590002:BQF590006 CAB590002:CAB590006 CJX590002:CJX590006 CTT590002:CTT590006 DDP590002:DDP590006 DNL590002:DNL590006 DXH590002:DXH590006 EHD590002:EHD590006 EQZ590002:EQZ590006 FAV590002:FAV590006 FKR590002:FKR590006 FUN590002:FUN590006 GEJ590002:GEJ590006 GOF590002:GOF590006 GYB590002:GYB590006 HHX590002:HHX590006 HRT590002:HRT590006 IBP590002:IBP590006 ILL590002:ILL590006 IVH590002:IVH590006 JFD590002:JFD590006 JOZ590002:JOZ590006 JYV590002:JYV590006 KIR590002:KIR590006 KSN590002:KSN590006 LCJ590002:LCJ590006 LMF590002:LMF590006 LWB590002:LWB590006 MFX590002:MFX590006 MPT590002:MPT590006 MZP590002:MZP590006 NJL590002:NJL590006 NTH590002:NTH590006 ODD590002:ODD590006 OMZ590002:OMZ590006 OWV590002:OWV590006 PGR590002:PGR590006 PQN590002:PQN590006 QAJ590002:QAJ590006 QKF590002:QKF590006 QUB590002:QUB590006 RDX590002:RDX590006 RNT590002:RNT590006 RXP590002:RXP590006 SHL590002:SHL590006 SRH590002:SRH590006 TBD590002:TBD590006 TKZ590002:TKZ590006 TUV590002:TUV590006 UER590002:UER590006 UON590002:UON590006 UYJ590002:UYJ590006 VIF590002:VIF590006 VSB590002:VSB590006 WBX590002:WBX590006 WLT590002:WLT590006 WVP590002:WVP590006 G655538:H655542 JD655538:JD655542 SZ655538:SZ655542 ACV655538:ACV655542 AMR655538:AMR655542 AWN655538:AWN655542 BGJ655538:BGJ655542 BQF655538:BQF655542 CAB655538:CAB655542 CJX655538:CJX655542 CTT655538:CTT655542 DDP655538:DDP655542 DNL655538:DNL655542 DXH655538:DXH655542 EHD655538:EHD655542 EQZ655538:EQZ655542 FAV655538:FAV655542 FKR655538:FKR655542 FUN655538:FUN655542 GEJ655538:GEJ655542 GOF655538:GOF655542 GYB655538:GYB655542 HHX655538:HHX655542 HRT655538:HRT655542 IBP655538:IBP655542 ILL655538:ILL655542 IVH655538:IVH655542 JFD655538:JFD655542 JOZ655538:JOZ655542 JYV655538:JYV655542 KIR655538:KIR655542 KSN655538:KSN655542 LCJ655538:LCJ655542 LMF655538:LMF655542 LWB655538:LWB655542 MFX655538:MFX655542 MPT655538:MPT655542 MZP655538:MZP655542 NJL655538:NJL655542 NTH655538:NTH655542 ODD655538:ODD655542 OMZ655538:OMZ655542 OWV655538:OWV655542 PGR655538:PGR655542 PQN655538:PQN655542 QAJ655538:QAJ655542 QKF655538:QKF655542 QUB655538:QUB655542 RDX655538:RDX655542 RNT655538:RNT655542 RXP655538:RXP655542 SHL655538:SHL655542 SRH655538:SRH655542 TBD655538:TBD655542 TKZ655538:TKZ655542 TUV655538:TUV655542 UER655538:UER655542 UON655538:UON655542 UYJ655538:UYJ655542 VIF655538:VIF655542 VSB655538:VSB655542 WBX655538:WBX655542 WLT655538:WLT655542 WVP655538:WVP655542 G721074:H721078 JD721074:JD721078 SZ721074:SZ721078 ACV721074:ACV721078 AMR721074:AMR721078 AWN721074:AWN721078 BGJ721074:BGJ721078 BQF721074:BQF721078 CAB721074:CAB721078 CJX721074:CJX721078 CTT721074:CTT721078 DDP721074:DDP721078 DNL721074:DNL721078 DXH721074:DXH721078 EHD721074:EHD721078 EQZ721074:EQZ721078 FAV721074:FAV721078 FKR721074:FKR721078 FUN721074:FUN721078 GEJ721074:GEJ721078 GOF721074:GOF721078 GYB721074:GYB721078 HHX721074:HHX721078 HRT721074:HRT721078 IBP721074:IBP721078 ILL721074:ILL721078 IVH721074:IVH721078 JFD721074:JFD721078 JOZ721074:JOZ721078 JYV721074:JYV721078 KIR721074:KIR721078 KSN721074:KSN721078 LCJ721074:LCJ721078 LMF721074:LMF721078 LWB721074:LWB721078 MFX721074:MFX721078 MPT721074:MPT721078 MZP721074:MZP721078 NJL721074:NJL721078 NTH721074:NTH721078 ODD721074:ODD721078 OMZ721074:OMZ721078 OWV721074:OWV721078 PGR721074:PGR721078 PQN721074:PQN721078 QAJ721074:QAJ721078 QKF721074:QKF721078 QUB721074:QUB721078 RDX721074:RDX721078 RNT721074:RNT721078 RXP721074:RXP721078 SHL721074:SHL721078 SRH721074:SRH721078 TBD721074:TBD721078 TKZ721074:TKZ721078 TUV721074:TUV721078 UER721074:UER721078 UON721074:UON721078 UYJ721074:UYJ721078 VIF721074:VIF721078 VSB721074:VSB721078 WBX721074:WBX721078 WLT721074:WLT721078 WVP721074:WVP721078 G786610:H786614 JD786610:JD786614 SZ786610:SZ786614 ACV786610:ACV786614 AMR786610:AMR786614 AWN786610:AWN786614 BGJ786610:BGJ786614 BQF786610:BQF786614 CAB786610:CAB786614 CJX786610:CJX786614 CTT786610:CTT786614 DDP786610:DDP786614 DNL786610:DNL786614 DXH786610:DXH786614 EHD786610:EHD786614 EQZ786610:EQZ786614 FAV786610:FAV786614 FKR786610:FKR786614 FUN786610:FUN786614 GEJ786610:GEJ786614 GOF786610:GOF786614 GYB786610:GYB786614 HHX786610:HHX786614 HRT786610:HRT786614 IBP786610:IBP786614 ILL786610:ILL786614 IVH786610:IVH786614 JFD786610:JFD786614 JOZ786610:JOZ786614 JYV786610:JYV786614 KIR786610:KIR786614 KSN786610:KSN786614 LCJ786610:LCJ786614 LMF786610:LMF786614 LWB786610:LWB786614 MFX786610:MFX786614 MPT786610:MPT786614 MZP786610:MZP786614 NJL786610:NJL786614 NTH786610:NTH786614 ODD786610:ODD786614 OMZ786610:OMZ786614 OWV786610:OWV786614 PGR786610:PGR786614 PQN786610:PQN786614 QAJ786610:QAJ786614 QKF786610:QKF786614 QUB786610:QUB786614 RDX786610:RDX786614 RNT786610:RNT786614 RXP786610:RXP786614 SHL786610:SHL786614 SRH786610:SRH786614 TBD786610:TBD786614 TKZ786610:TKZ786614 TUV786610:TUV786614 UER786610:UER786614 UON786610:UON786614 UYJ786610:UYJ786614 VIF786610:VIF786614 VSB786610:VSB786614 WBX786610:WBX786614 WLT786610:WLT786614 WVP786610:WVP786614 G852146:H852150 JD852146:JD852150 SZ852146:SZ852150 ACV852146:ACV852150 AMR852146:AMR852150 AWN852146:AWN852150 BGJ852146:BGJ852150 BQF852146:BQF852150 CAB852146:CAB852150 CJX852146:CJX852150 CTT852146:CTT852150 DDP852146:DDP852150 DNL852146:DNL852150 DXH852146:DXH852150 EHD852146:EHD852150 EQZ852146:EQZ852150 FAV852146:FAV852150 FKR852146:FKR852150 FUN852146:FUN852150 GEJ852146:GEJ852150 GOF852146:GOF852150 GYB852146:GYB852150 HHX852146:HHX852150 HRT852146:HRT852150 IBP852146:IBP852150 ILL852146:ILL852150 IVH852146:IVH852150 JFD852146:JFD852150 JOZ852146:JOZ852150 JYV852146:JYV852150 KIR852146:KIR852150 KSN852146:KSN852150 LCJ852146:LCJ852150 LMF852146:LMF852150 LWB852146:LWB852150 MFX852146:MFX852150 MPT852146:MPT852150 MZP852146:MZP852150 NJL852146:NJL852150 NTH852146:NTH852150 ODD852146:ODD852150 OMZ852146:OMZ852150 OWV852146:OWV852150 PGR852146:PGR852150 PQN852146:PQN852150 QAJ852146:QAJ852150 QKF852146:QKF852150 QUB852146:QUB852150 RDX852146:RDX852150 RNT852146:RNT852150 RXP852146:RXP852150 SHL852146:SHL852150 SRH852146:SRH852150 TBD852146:TBD852150 TKZ852146:TKZ852150 TUV852146:TUV852150 UER852146:UER852150 UON852146:UON852150 UYJ852146:UYJ852150 VIF852146:VIF852150 VSB852146:VSB852150 WBX852146:WBX852150 WLT852146:WLT852150 WVP852146:WVP852150 G917682:H917686 JD917682:JD917686 SZ917682:SZ917686 ACV917682:ACV917686 AMR917682:AMR917686 AWN917682:AWN917686 BGJ917682:BGJ917686 BQF917682:BQF917686 CAB917682:CAB917686 CJX917682:CJX917686 CTT917682:CTT917686 DDP917682:DDP917686 DNL917682:DNL917686 DXH917682:DXH917686 EHD917682:EHD917686 EQZ917682:EQZ917686 FAV917682:FAV917686 FKR917682:FKR917686 FUN917682:FUN917686 GEJ917682:GEJ917686 GOF917682:GOF917686 GYB917682:GYB917686 HHX917682:HHX917686 HRT917682:HRT917686 IBP917682:IBP917686 ILL917682:ILL917686 IVH917682:IVH917686 JFD917682:JFD917686 JOZ917682:JOZ917686 JYV917682:JYV917686 KIR917682:KIR917686 KSN917682:KSN917686 LCJ917682:LCJ917686 LMF917682:LMF917686 LWB917682:LWB917686 MFX917682:MFX917686 MPT917682:MPT917686 MZP917682:MZP917686 NJL917682:NJL917686 NTH917682:NTH917686 ODD917682:ODD917686 OMZ917682:OMZ917686 OWV917682:OWV917686 PGR917682:PGR917686 PQN917682:PQN917686 QAJ917682:QAJ917686 QKF917682:QKF917686 QUB917682:QUB917686 RDX917682:RDX917686 RNT917682:RNT917686 RXP917682:RXP917686 SHL917682:SHL917686 SRH917682:SRH917686 TBD917682:TBD917686 TKZ917682:TKZ917686 TUV917682:TUV917686 UER917682:UER917686 UON917682:UON917686 UYJ917682:UYJ917686 VIF917682:VIF917686 VSB917682:VSB917686 WBX917682:WBX917686 WLT917682:WLT917686 WVP917682:WVP917686 G983218:H983222 JD983218:JD983222 SZ983218:SZ983222 ACV983218:ACV983222 AMR983218:AMR983222 AWN983218:AWN983222 BGJ983218:BGJ983222 BQF983218:BQF983222 CAB983218:CAB983222 CJX983218:CJX983222 CTT983218:CTT983222 DDP983218:DDP983222 DNL983218:DNL983222 DXH983218:DXH983222 EHD983218:EHD983222 EQZ983218:EQZ983222 FAV983218:FAV983222 FKR983218:FKR983222 FUN983218:FUN983222 GEJ983218:GEJ983222 GOF983218:GOF983222 GYB983218:GYB983222 HHX983218:HHX983222 HRT983218:HRT983222 IBP983218:IBP983222 ILL983218:ILL983222 IVH983218:IVH983222 JFD983218:JFD983222 JOZ983218:JOZ983222 JYV983218:JYV983222 KIR983218:KIR983222 KSN983218:KSN983222 LCJ983218:LCJ983222 LMF983218:LMF983222 LWB983218:LWB983222 MFX983218:MFX983222 MPT983218:MPT983222 MZP983218:MZP983222 NJL983218:NJL983222 NTH983218:NTH983222 ODD983218:ODD983222 OMZ983218:OMZ983222 OWV983218:OWV983222 PGR983218:PGR983222 PQN983218:PQN983222 QAJ983218:QAJ983222 QKF983218:QKF983222 QUB983218:QUB983222 RDX983218:RDX983222 RNT983218:RNT983222 RXP983218:RXP983222 SHL983218:SHL983222 SRH983218:SRH983222 TBD983218:TBD983222 TKZ983218:TKZ983222 TUV983218:TUV983222 UER983218:UER983222 UON983218:UON983222 UYJ983218:UYJ983222 VIF983218:VIF983222 VSB983218:VSB983222 J16:K215 D16:G215 H35:H215" xr:uid="{00000000-0002-0000-0600-000004000000}">
      <formula1>0</formula1>
      <formula2>10000000</formula2>
    </dataValidation>
    <dataValidation type="list" allowBlank="1" showInputMessage="1" showErrorMessage="1" errorTitle="Choose from the Drop-Down" error="You must choose from the drop-down menu.  Click on the down arrow at the right-hand side of the cell." promptTitle="Budget Category" prompt="You must choose from the drop-down menu.  Click on the down arrow at the right-hand side of the cell" sqref="B16:B215" xr:uid="{00000000-0002-0000-0600-000005000000}">
      <formula1>"personnel, supplies, contractual, travel, field trip fees, equipment, other, indirect"</formula1>
    </dataValidation>
  </dataValidations>
  <pageMargins left="0.2" right="0.2" top="0.25" bottom="0.25" header="0.3" footer="0.3"/>
  <pageSetup scale="76" orientation="landscape" r:id="rId1"/>
  <ignoredErrors>
    <ignoredError sqref="A19:A30 A31:A215 C19:C215 E19:E215 F214 F197:G213 F215:G215 G214 F19:G196 I2 C18 E18:G18 D18 D19:D215 C16:G17 N2" unlockedFormula="1"/>
    <ignoredError sqref="F11 K1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46242A88F4244998F4C5917A55EAFA" ma:contentTypeVersion="10" ma:contentTypeDescription="Create a new document." ma:contentTypeScope="" ma:versionID="a4d2980f2eaec778d0fee31502754445">
  <xsd:schema xmlns:xsd="http://www.w3.org/2001/XMLSchema" xmlns:xs="http://www.w3.org/2001/XMLSchema" xmlns:p="http://schemas.microsoft.com/office/2006/metadata/properties" xmlns:ns2="bef33e05-4931-4a88-8043-e578c650b5ac" targetNamespace="http://schemas.microsoft.com/office/2006/metadata/properties" ma:root="true" ma:fieldsID="36a6bbabbe851325a7014fc95bf26c28" ns2:_="">
    <xsd:import namespace="bef33e05-4931-4a88-8043-e578c650b5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33e05-4931-4a88-8043-e578c650b5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22C622-8A9D-4124-8D12-7CB0D2C910E1}">
  <ds:schemaRefs>
    <ds:schemaRef ds:uri="http://www.w3.org/XML/1998/namespace"/>
    <ds:schemaRef ds:uri="http://purl.org/dc/dcmitype/"/>
    <ds:schemaRef ds:uri="http://purl.org/dc/terms/"/>
    <ds:schemaRef ds:uri="bef33e05-4931-4a88-8043-e578c650b5ac"/>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F98AB131-BDC3-4C04-8675-9CB50D04D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f33e05-4931-4a88-8043-e578c650b5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DF5C48-8660-482D-B0B1-27C1CADC2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Resources</vt:lpstr>
      <vt:lpstr>Overview</vt:lpstr>
      <vt:lpstr>Application Budget Instructions</vt:lpstr>
      <vt:lpstr>Application Budget</vt:lpstr>
      <vt:lpstr>Expenses Instructions</vt:lpstr>
      <vt:lpstr>Expenses</vt:lpstr>
      <vt:lpstr>Budget Revision Instructions</vt:lpstr>
      <vt:lpstr>Budget Revision</vt:lpstr>
      <vt:lpstr>'Application Budget'!Print_Area</vt:lpstr>
      <vt:lpstr>'Application Budget Instructions'!Print_Area</vt:lpstr>
      <vt:lpstr>'Budget Revision'!Print_Area</vt:lpstr>
      <vt:lpstr>'Budget Revision Instructions'!Print_Area</vt:lpstr>
      <vt:lpstr>Expenses!Print_Area</vt:lpstr>
      <vt:lpstr>'Expenses Instructions'!Print_Area</vt:lpstr>
      <vt:lpstr>Overview!Print_Area</vt:lpstr>
      <vt:lpstr>Expenses!Print_Titles</vt:lpstr>
    </vt:vector>
  </TitlesOfParts>
  <Company>Chesapeake Bay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Foringer</dc:creator>
  <cp:lastModifiedBy>Elizabeth Elco</cp:lastModifiedBy>
  <cp:lastPrinted>2018-04-09T15:51:37Z</cp:lastPrinted>
  <dcterms:created xsi:type="dcterms:W3CDTF">2009-09-11T18:45:27Z</dcterms:created>
  <dcterms:modified xsi:type="dcterms:W3CDTF">2025-02-19T17:58:04Z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0x0101007246242A88F4244998F4C5917A55EAFA</vt:lpwstr>
  </property>
</Properties>
</file>