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P:\5. Programs\Grant Programs\Capacity Building Initiative\CBI IV\GRANTS_CBI IV\CBI IV RFPs\FY27 Capacity Building RFP\"/>
    </mc:Choice>
  </mc:AlternateContent>
  <xr:revisionPtr revIDLastSave="0" documentId="13_ncr:1_{ED78AC0A-F14C-4595-AEBE-9F8AC2344A56}" xr6:coauthVersionLast="47" xr6:coauthVersionMax="47" xr10:uidLastSave="{00000000-0000-0000-0000-000000000000}"/>
  <bookViews>
    <workbookView xWindow="-120" yWindow="-120" windowWidth="29040" windowHeight="15720" activeTab="2" xr2:uid="{9AEB1449-3E65-4267-A885-F08F7D1DA71F}"/>
  </bookViews>
  <sheets>
    <sheet name="Assessment" sheetId="1" r:id="rId1"/>
    <sheet name="Organizational Function Results" sheetId="4" r:id="rId2"/>
    <sheet name="Core Capacity Results" sheetId="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19" i="5" l="1"/>
  <c r="I18" i="5"/>
  <c r="I17" i="5"/>
  <c r="I16" i="5"/>
  <c r="I11" i="4"/>
  <c r="I18" i="4"/>
  <c r="I17" i="4"/>
  <c r="I16" i="4"/>
  <c r="I15" i="4"/>
  <c r="I14" i="4"/>
  <c r="I13" i="4"/>
  <c r="I12" i="4"/>
</calcChain>
</file>

<file path=xl/sharedStrings.xml><?xml version="1.0" encoding="utf-8"?>
<sst xmlns="http://schemas.openxmlformats.org/spreadsheetml/2006/main" count="200" uniqueCount="130">
  <si>
    <t xml:space="preserve">Technology and Operations </t>
  </si>
  <si>
    <t>Strategic Planning – Programmatic Alignment</t>
  </si>
  <si>
    <t>Constituent Engagement</t>
  </si>
  <si>
    <t>Board Development – Recruitment and Orientation</t>
  </si>
  <si>
    <t>Board Development – Engagement and Functioning</t>
  </si>
  <si>
    <t>Human Resources – Staffing Structure</t>
  </si>
  <si>
    <t>Communications and Marketing</t>
  </si>
  <si>
    <t>Volunteer Management</t>
  </si>
  <si>
    <t>We have a clear and active process for recruiting volunteers.</t>
  </si>
  <si>
    <t>Development and Fundraising – Financial Operations</t>
  </si>
  <si>
    <t>We regularly track and report financial activities.</t>
  </si>
  <si>
    <t>Financial operations align with budgeting and organizational goals.</t>
  </si>
  <si>
    <t>Development and Fundraising – Fundraising</t>
  </si>
  <si>
    <t>Strategic Planning</t>
  </si>
  <si>
    <t>Board Development</t>
  </si>
  <si>
    <t>Human Resources</t>
  </si>
  <si>
    <t>Development and Fundraising</t>
  </si>
  <si>
    <t>Leadership</t>
  </si>
  <si>
    <t>Adaptive</t>
  </si>
  <si>
    <t>Management</t>
  </si>
  <si>
    <t>Capacity Assessment</t>
  </si>
  <si>
    <t>Capacity Assessment Questions</t>
  </si>
  <si>
    <t>Technical/Operational</t>
  </si>
  <si>
    <t>This looks at how clearly your organization is guided and governed. It includes board involvement, leadership roles, financial oversight, and whether your mission and values are clear and used in decision-making.</t>
  </si>
  <si>
    <t>This focuses on the internal systems that keep things running day to day. It includes staffing, human resources policies, volunteer systems, and how work is organized and managed.</t>
  </si>
  <si>
    <t>This looks at the tools and systems that support your work. It includes technology, communications, fundraising, and financial systems that help you deliver programs and stay sustainable.</t>
  </si>
  <si>
    <t>How many years has your organization been operating?</t>
  </si>
  <si>
    <t>Total number of staff (including full‑time and part‑time):</t>
  </si>
  <si>
    <t>We have the technology needed to run our organization effectively.</t>
  </si>
  <si>
    <t>Our organization has a user‑friendly website that is kept up to date with relevant information and resources.</t>
  </si>
  <si>
    <t>We use connected electronic systems or databases to track and manage our data.</t>
  </si>
  <si>
    <t>We have clear, well‑designed processes that are widely used, regularly reviewed, and support efficient operations.</t>
  </si>
  <si>
    <t>We actively manage legal and liability issues through ongoing risk assessment, consultation, and appropriate insurance.</t>
  </si>
  <si>
    <t>We have policies and systems in place to protect sensitive information (such as client or donor data).</t>
  </si>
  <si>
    <t>We regularly train staff on data security and compliance.</t>
  </si>
  <si>
    <t>We have a clear organizational strategy for achieving our goals, and it is actively used by both staff and board.</t>
  </si>
  <si>
    <t>We regularly review our mission, vision, and major programs to understand strengths, weaknesses, opportunities, and challenges.</t>
  </si>
  <si>
    <t>We set clear, outcome‑focused goals that align with our strategy and guide staff work.</t>
  </si>
  <si>
    <t>Our organization shares a common set of values that guide our work and reflect our purpose.</t>
  </si>
  <si>
    <t>Our programs and services are clearly aligned with our mission and goals.</t>
  </si>
  <si>
    <t>Evaluation is built into our programs and used to inform learning and improvement.</t>
  </si>
  <si>
    <t>We pay attention to other organizations and approaches in our field and adjust our work based on what we learn.</t>
  </si>
  <si>
    <t>We anticipate challenges and consider different ways to respond.</t>
  </si>
  <si>
    <t>We regularly assess opportunities to expand, improve, or fill gaps in our programs and act when appropriate.</t>
  </si>
  <si>
    <t>Our mission, values, and daily work are relevant, respectful, and understood by the people we serve.</t>
  </si>
  <si>
    <t>We actively seek feedback from clients and community members.</t>
  </si>
  <si>
    <t>We have ways to meaningfully include client or community input in key decisions (such as advisory groups or needs assessments).</t>
  </si>
  <si>
    <t>Our services are responsive to the cultural needs and strengths of our clients and communities.</t>
  </si>
  <si>
    <t>We have a clear approach to recruiting board members with relevant skills, lived experience, and perspectives.</t>
  </si>
  <si>
    <t>Our board reflects the diversity of the communities and interests we serve.</t>
  </si>
  <si>
    <t>New board members receive an orientation that covers our mission, bylaws, policies, programs, and key relationships.</t>
  </si>
  <si>
    <t>Strategic Planning – Adaptive Capacity</t>
  </si>
  <si>
    <t>Board members regularly attend and actively participate in meetings.</t>
  </si>
  <si>
    <t>Our board has committees that are active and aligned with organizational needs.</t>
  </si>
  <si>
    <t>Board members participate in ongoing learning (such as fundraising, governance roles, and financial oversight).</t>
  </si>
  <si>
    <t>Board members support fundraising efforts.</t>
  </si>
  <si>
    <t>The board reviews and approves budgets and financial statements.</t>
  </si>
  <si>
    <t>The board formally reviews and evaluates the Executive Director at least once each year.</t>
  </si>
  <si>
    <t>Our HR policies and plans are up to date and aligned with our organizational goals.</t>
  </si>
  <si>
    <t>We provide opportunities for staff learning, growth, and professional development.</t>
  </si>
  <si>
    <t>Human Resources – People, Policies, and Development</t>
  </si>
  <si>
    <t>Staff turnover is manageable and does not significantly disrupt operations.</t>
  </si>
  <si>
    <t>Our outreach and communications materials are available in the primary languages spoken by our stakeholders.</t>
  </si>
  <si>
    <t>We have a communications strategy that is reviewed and updated regularly.</t>
  </si>
  <si>
    <t>We use a mix of communication channels (such as social media, text, print, video) to reach our audiences.</t>
  </si>
  <si>
    <t>We set clear goals for our communications efforts.</t>
  </si>
  <si>
    <t>We track key data to understand how our communications are performing.</t>
  </si>
  <si>
    <t>We use communication data to improve our strategy and materials over time.</t>
  </si>
  <si>
    <t>We have written policies and procedures for recruiting, training, supporting, and retaining volunteers.</t>
  </si>
  <si>
    <t>Volunteers receive clear and effective training.</t>
  </si>
  <si>
    <t>We use systems to organize and track volunteer activities.</t>
  </si>
  <si>
    <t>We have a structured approach to volunteer engagement.</t>
  </si>
  <si>
    <t>Volunteer roles are intentionally designed to support organizational goals.</t>
  </si>
  <si>
    <t>We have written policies and controls that guide financial operations.</t>
  </si>
  <si>
    <t>Key staff and board members review financial updates.</t>
  </si>
  <si>
    <t>Our budget reflects our mission, priorities, and realistic projections.</t>
  </si>
  <si>
    <t>We have the capacity (staff, time, and skills) to carry out fundraising activities.</t>
  </si>
  <si>
    <t>We use recent fundraising results to guide future efforts.</t>
  </si>
  <si>
    <t>We have a proactive and diverse fund development strategy.</t>
  </si>
  <si>
    <t>Our funding comes from a mix of sources that support long‑term sustainability.</t>
  </si>
  <si>
    <t>Board members are actively engaged in organizational and strategic planning.</t>
  </si>
  <si>
    <t>Our staff brings lived experience, skills, and perspectives that help us understand and effectively serve our communities and priorities.</t>
  </si>
  <si>
    <t>Our hiring practices encourage a broad and inclusive pool of candidates, including those with relevant lived experience, community knowledge, or skills related to our work.</t>
  </si>
  <si>
    <t>Organizational Functions</t>
  </si>
  <si>
    <t>How to Use These Results</t>
  </si>
  <si>
    <t>Organizational Function Results</t>
  </si>
  <si>
    <t>Interpreting Scores (Examples Only)</t>
  </si>
  <si>
    <t>Your Results</t>
  </si>
  <si>
    <t>Description</t>
  </si>
  <si>
    <t>The tools, systems, and processes you use to do your work efficiently.</t>
  </si>
  <si>
    <t>Staffing structure, HR policies, training, and support for staff.</t>
  </si>
  <si>
    <t>Core Capacity Results</t>
  </si>
  <si>
    <t>How to Use These Results (in combination with Tab 2)</t>
  </si>
  <si>
    <t>This tab summarizes your results across four core capacity areas based on TCC Group’s Core Capacity Model—a research‑based framework widely used in the nonprofit sector: Leadership, Adaptive, Management, and Technical.
These results are designed to help identify patterns and strategic considerations, not to define right or wrong approaches.
One way to use this tab is to think about how capacity‑building work might be approached within a functional area identified in Tab 2. In other words:
Tab 2 can help identify where capacity-building support could be helpful (the functional area).
Tab 3 can help inform how your organization might approach strengthening that area (the capacity strategy).
You are not required to select a strategy from every capacity area, and you are not expected to directly match the lowest score in Tab 3 to your project design. Capacity development is often most effective when it is intentional, focused, and appropriate to your organization’s context.</t>
  </si>
  <si>
    <t>Your Project Might Focus On:</t>
  </si>
  <si>
    <t>Technical</t>
  </si>
  <si>
    <t>Executive or senior staff leadership development, Board development or governance strengthening, Clarifying leadership roles and decision-making structures</t>
  </si>
  <si>
    <t>Improving evaluation or learning systems, Using data to inform strategy and program adjustments, Scenario planning or strategic decision-making processes</t>
  </si>
  <si>
    <t>Strengthening internal systems and workflows, Improving financial or administrative processes, Clarifying policies, procedures, or staff roles</t>
  </si>
  <si>
    <t>Building specialized skills (e.g., fundraising, communications, finance, technology), Implementing or improving tools and systems, Staff or board training in specific functional areas</t>
  </si>
  <si>
    <t>If this Capacity is an Area to Strengthen:</t>
  </si>
  <si>
    <t>Core Capacity</t>
  </si>
  <si>
    <r>
      <t xml:space="preserve">Average Score
</t>
    </r>
    <r>
      <rPr>
        <sz val="14"/>
        <color theme="1"/>
        <rFont val="Segoe UI"/>
        <family val="2"/>
      </rPr>
      <t>Out of 5 points</t>
    </r>
  </si>
  <si>
    <t>Technical/ Operational</t>
  </si>
  <si>
    <r>
      <rPr>
        <b/>
        <sz val="11"/>
        <color theme="1"/>
        <rFont val="Segoe UI"/>
        <family val="2"/>
      </rPr>
      <t xml:space="preserve">Note: </t>
    </r>
    <r>
      <rPr>
        <sz val="11"/>
        <color theme="1"/>
        <rFont val="Segoe UI"/>
        <family val="2"/>
      </rPr>
      <t>This assessment is one input among many. It is not comprehensive, and it is not intended to prescribe specific actions. We encourage applicants to use these results alongside their own knowledge, experience, and context when considering potential capacity-building projects.</t>
    </r>
  </si>
  <si>
    <t>This tab automatically summarizes your answers. It is meant to help you see patterns and identify priorities, not to judge performance.</t>
  </si>
  <si>
    <t>Below are illustrative examples of how organizations sometimes approach capacity building. These are not recommendations or requirements — they are simply intended to support thinking and planning.</t>
  </si>
  <si>
    <t>Lower scores can reflect a variety of common capacity challenges, such as:
- Limited staff time or capacity
- Unclear roles or processes
- Systems that haven’t kept pace with organizational growth
- Inconsistent practices across programs or teams
Higher scores often reflect:
- Established systems or processes
- Strong leadership or staffing structures
- Clear organizational direction
- Prior investments in a particular area
These examples are provided for context only. Your organization’s circumstances, stage of development, and priorities should guide how you interpret and use these results.</t>
  </si>
  <si>
    <t>How clear your mission and goals are, and how well plans guide your work.</t>
  </si>
  <si>
    <t>How you listen to, communicate with, and involve the people you serve.</t>
  </si>
  <si>
    <t>How your board is recruited, trained, engaged, and involved in oversight.</t>
  </si>
  <si>
    <t>How you share information, tell your story, and reach your audiences.</t>
  </si>
  <si>
    <t>How volunteers are recruited, trained, supported, and coordinated.</t>
  </si>
  <si>
    <t>How you manage finances, raise funds, and plan for sustainability.</t>
  </si>
  <si>
    <t>Area 2:</t>
  </si>
  <si>
    <t>Area 3:</t>
  </si>
  <si>
    <t>Area 1:</t>
  </si>
  <si>
    <t>Strategic Planning – Mission, Vision, Goals, and Values</t>
  </si>
  <si>
    <t>This reflects how well your organization learns and adjusts. It includes using feedback, centering community voice, learning from experience, and adapting when things change.</t>
  </si>
  <si>
    <t>Staff receive training to work effectively with the communities their organization serves.</t>
  </si>
  <si>
    <t>General information</t>
  </si>
  <si>
    <r>
      <rPr>
        <b/>
        <sz val="12"/>
        <color theme="1"/>
        <rFont val="Segoe UI"/>
        <family val="2"/>
      </rPr>
      <t>Rate on a scale of 1-5</t>
    </r>
    <r>
      <rPr>
        <sz val="12"/>
        <color theme="1"/>
        <rFont val="Segoe UI"/>
        <family val="2"/>
      </rPr>
      <t xml:space="preserve"> (1=Strongly Disagree, 3=Neutral, and 5=Strongly Agree)</t>
    </r>
  </si>
  <si>
    <r>
      <t xml:space="preserve">This tab summarizes your responses by organizational functional area (for example: leadership, staffing, financial operations, technology, communications, and governance). When reviewing your results:
- Lower‑scoring areas may point to where capacity‑building support could be most helpful at this time.
- Higher‑scoring areas may reflect existing strengths you can build on or leverage as part of a capacity‑building project.
Many organizations, especially newer or smaller ones, will see variation across functional areas. This is very common. Capacity typically develops unevenly, and no organization is strong in every area at once. The purpose of these results is to support reflection and planning, not to evaluate performance or require action in any specific area. You are not expected to address every lower‑scoring area, nor to focus only on the lowest score. Instead, consider identifying one or two priority areas where focused capacity-building work would most strengthen your organization and support your mission right now.
</t>
    </r>
    <r>
      <rPr>
        <b/>
        <sz val="12"/>
        <color theme="1"/>
        <rFont val="Segoe UI"/>
        <family val="2"/>
      </rPr>
      <t xml:space="preserve">
Connecting to Capacity Strategies
</t>
    </r>
    <r>
      <rPr>
        <sz val="12"/>
        <color theme="1"/>
        <rFont val="Segoe UI"/>
        <family val="2"/>
      </rPr>
      <t>As you identify one or more functional areas you may want to strengthen, the results in Tab 3 can be used as a companion tool. While this tab helps highlight where capacity-building support might be helpful, Tab 3 offers a high-level lens on how organizations often approach strengthening capacity. Together, the two tabs are intended to support reflection and idea‑generation — not to prescribe a specific focus or solution.</t>
    </r>
  </si>
  <si>
    <t>Our current staffing capacity adequately covers administrative work.</t>
  </si>
  <si>
    <t>Our current staffing capacity adequately covers program work.</t>
  </si>
  <si>
    <t>Which functional area(s) does your project address? Select up to three that are most relevant from the drop down menus in the column to the right of each area below.</t>
  </si>
  <si>
    <t xml:space="preserve">Rating </t>
  </si>
  <si>
    <t xml:space="preserve">Responses </t>
  </si>
  <si>
    <t>If you selected “Other” for any area above, please briefly describe it here.</t>
  </si>
  <si>
    <r>
      <t xml:space="preserve">This assessment is required only for organizations applying under Track 1: Organizational Capacity Building.
</t>
    </r>
    <r>
      <rPr>
        <b/>
        <sz val="12"/>
        <color theme="1"/>
        <rFont val="Segoe UI"/>
        <family val="2"/>
      </rPr>
      <t>Why this assessment matters &amp; how to complete it</t>
    </r>
    <r>
      <rPr>
        <sz val="12"/>
        <color theme="1"/>
        <rFont val="Segoe UI"/>
        <family val="2"/>
      </rPr>
      <t xml:space="preserve">: This capacity assessment provides a snapshot of your organization’s current strengths and needs to help you reflect on what is working well and where additional support could increase your effectiveness. </t>
    </r>
    <r>
      <rPr>
        <i/>
        <sz val="12"/>
        <color theme="1"/>
        <rFont val="Segoe UI"/>
        <family val="2"/>
      </rPr>
      <t xml:space="preserve">It is not a test, and there are no right or wrong answers. </t>
    </r>
    <r>
      <rPr>
        <sz val="12"/>
        <color theme="1"/>
        <rFont val="Segoe UI"/>
        <family val="2"/>
      </rPr>
      <t>The assessment is intended to help you identify strengths and challenges, determine what type of capacity‑building support could be most helpful right now, and help reviewers better understand your organization’s context and how the proposed capacity‑building project fits within it. If your project is funded, you will complete this same assessment again at the end of the grant period to help show what has changed  as a result of the project. Please answer based on your organization’s current reality, not where you hope to be. Your responses will be summarized across  Organizational Functions (specific areas such as staffing, planning, or fundraising) and Core Capacity Categories (overall strengths and needs).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</si>
</sst>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1"/>
      <color theme="1"/>
      <name val="Aptos Narrow"/>
      <family val="2"/>
      <scheme val="minor"/>
    </font>
    <font>
      <sz val="11"/>
      <color theme="1"/>
      <name val="Cambria"/>
      <family val="1"/>
    </font>
    <font>
      <sz val="8"/>
      <color theme="1"/>
      <name val="Segoe UI"/>
      <family val="2"/>
    </font>
    <font>
      <b/>
      <sz val="13.5"/>
      <color theme="1"/>
      <name val="Segoe UI"/>
      <family val="2"/>
    </font>
    <font>
      <b/>
      <sz val="11"/>
      <color theme="1"/>
      <name val="Segoe UI"/>
      <family val="2"/>
    </font>
    <font>
      <b/>
      <sz val="12"/>
      <color theme="1"/>
      <name val="Segoe UI"/>
      <family val="2"/>
    </font>
    <font>
      <sz val="11"/>
      <color theme="1"/>
      <name val="Segoe UI"/>
      <family val="2"/>
    </font>
    <font>
      <b/>
      <sz val="14"/>
      <color theme="0"/>
      <name val="Segoe UI"/>
      <family val="2"/>
    </font>
    <font>
      <sz val="12"/>
      <color theme="1"/>
      <name val="Segoe UI"/>
      <family val="2"/>
    </font>
    <font>
      <b/>
      <sz val="24"/>
      <color theme="1"/>
      <name val="Segoe UI"/>
      <family val="2"/>
    </font>
    <font>
      <b/>
      <sz val="24"/>
      <color theme="0"/>
      <name val="Segoe UI"/>
      <family val="2"/>
    </font>
    <font>
      <b/>
      <sz val="14"/>
      <color theme="1"/>
      <name val="Segoe UI"/>
      <family val="2"/>
    </font>
    <font>
      <sz val="14"/>
      <color theme="1"/>
      <name val="Segoe UI"/>
      <family val="2"/>
    </font>
    <font>
      <sz val="12.5"/>
      <color theme="1"/>
      <name val="Segoe UI"/>
      <family val="2"/>
    </font>
    <font>
      <b/>
      <sz val="22"/>
      <color theme="0"/>
      <name val="Segoe UI"/>
      <family val="2"/>
    </font>
    <font>
      <sz val="11"/>
      <color theme="0"/>
      <name val="Segoe UI"/>
      <family val="2"/>
    </font>
    <font>
      <b/>
      <sz val="26"/>
      <color theme="1"/>
      <name val="Segoe UI"/>
      <family val="2"/>
    </font>
    <font>
      <i/>
      <sz val="12"/>
      <color theme="1"/>
      <name val="Segoe UI"/>
      <family val="2"/>
    </font>
    <font>
      <sz val="12"/>
      <name val="Segoe UI"/>
      <family val="2"/>
    </font>
    <font>
      <b/>
      <sz val="12"/>
      <name val="Segoe UI"/>
      <family val="2"/>
    </font>
  </fonts>
  <fills count="10">
    <fill>
      <patternFill patternType="none"/>
    </fill>
    <fill>
      <patternFill patternType="gray125"/>
    </fill>
    <fill>
      <patternFill patternType="solid">
        <fgColor theme="2"/>
        <bgColor indexed="64"/>
      </patternFill>
    </fill>
    <fill>
      <patternFill patternType="solid">
        <fgColor rgb="FFFFFF00"/>
        <bgColor indexed="64"/>
      </patternFill>
    </fill>
    <fill>
      <patternFill patternType="solid">
        <fgColor theme="4"/>
        <bgColor indexed="64"/>
      </patternFill>
    </fill>
    <fill>
      <patternFill patternType="solid">
        <fgColor theme="3" tint="0.89999084444715716"/>
        <bgColor indexed="64"/>
      </patternFill>
    </fill>
    <fill>
      <patternFill patternType="solid">
        <fgColor theme="6"/>
        <bgColor indexed="64"/>
      </patternFill>
    </fill>
    <fill>
      <patternFill patternType="solid">
        <fgColor theme="6" tint="0.79998168889431442"/>
        <bgColor indexed="64"/>
      </patternFill>
    </fill>
    <fill>
      <patternFill patternType="solid">
        <fgColor theme="1" tint="0.499984740745262"/>
        <bgColor indexed="64"/>
      </patternFill>
    </fill>
    <fill>
      <patternFill patternType="solid">
        <fgColor theme="5"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66">
    <xf numFmtId="0" fontId="0" fillId="0" borderId="0" xfId="0"/>
    <xf numFmtId="0" fontId="1" fillId="0" borderId="0" xfId="0" applyFont="1"/>
    <xf numFmtId="0" fontId="1" fillId="0" borderId="0" xfId="0" applyFont="1" applyAlignment="1">
      <alignment wrapText="1"/>
    </xf>
    <xf numFmtId="0" fontId="1" fillId="3" borderId="0" xfId="0" applyFont="1" applyFill="1"/>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indent="1"/>
    </xf>
    <xf numFmtId="0" fontId="4" fillId="0" borderId="0" xfId="0" applyFont="1" applyAlignment="1">
      <alignment vertical="center"/>
    </xf>
    <xf numFmtId="0" fontId="5" fillId="0" borderId="0" xfId="0" applyFont="1" applyAlignment="1">
      <alignment vertical="center"/>
    </xf>
    <xf numFmtId="0" fontId="2" fillId="0" borderId="0" xfId="0" applyFont="1" applyAlignment="1">
      <alignment horizontal="left" vertical="top" wrapText="1"/>
    </xf>
    <xf numFmtId="0" fontId="6" fillId="0" borderId="0" xfId="0" applyFont="1"/>
    <xf numFmtId="0" fontId="5" fillId="0" borderId="0" xfId="0" applyFont="1"/>
    <xf numFmtId="0" fontId="6" fillId="0" borderId="0" xfId="0" applyFont="1" applyAlignment="1">
      <alignment vertical="center"/>
    </xf>
    <xf numFmtId="0" fontId="9" fillId="0" borderId="0" xfId="0" applyFont="1"/>
    <xf numFmtId="0" fontId="6" fillId="0" borderId="0" xfId="0" applyFont="1" applyAlignment="1">
      <alignment horizontal="left" vertical="center" indent="1"/>
    </xf>
    <xf numFmtId="0" fontId="11" fillId="0" borderId="1" xfId="0" applyFont="1" applyBorder="1" applyAlignment="1">
      <alignment vertical="center"/>
    </xf>
    <xf numFmtId="0" fontId="11" fillId="0" borderId="1" xfId="0" applyFont="1" applyBorder="1" applyAlignment="1">
      <alignment vertical="center" wrapText="1"/>
    </xf>
    <xf numFmtId="0" fontId="14" fillId="8" borderId="0" xfId="0" applyFont="1" applyFill="1" applyAlignment="1">
      <alignment vertical="center" wrapText="1"/>
    </xf>
    <xf numFmtId="0" fontId="15" fillId="8" borderId="0" xfId="0" applyFont="1" applyFill="1"/>
    <xf numFmtId="0" fontId="7" fillId="8" borderId="0" xfId="0" applyFont="1" applyFill="1" applyAlignment="1">
      <alignment vertical="center" wrapText="1"/>
    </xf>
    <xf numFmtId="0" fontId="13" fillId="0" borderId="0" xfId="0" applyFont="1" applyAlignment="1">
      <alignment wrapText="1"/>
    </xf>
    <xf numFmtId="0" fontId="6" fillId="0" borderId="0" xfId="0" applyFont="1" applyAlignment="1">
      <alignment wrapText="1"/>
    </xf>
    <xf numFmtId="0" fontId="8" fillId="0" borderId="0" xfId="0" applyFont="1" applyAlignment="1">
      <alignment wrapText="1"/>
    </xf>
    <xf numFmtId="0" fontId="8" fillId="0" borderId="1" xfId="0" applyFont="1" applyBorder="1" applyAlignment="1">
      <alignment vertical="top" wrapText="1"/>
    </xf>
    <xf numFmtId="0" fontId="8" fillId="0" borderId="0" xfId="0" applyFont="1" applyAlignment="1">
      <alignment vertical="center"/>
    </xf>
    <xf numFmtId="0" fontId="15" fillId="8" borderId="0" xfId="0" applyFont="1" applyFill="1" applyAlignment="1">
      <alignment vertical="center"/>
    </xf>
    <xf numFmtId="0" fontId="13" fillId="0" borderId="0" xfId="0" applyFont="1" applyAlignment="1">
      <alignment vertical="center"/>
    </xf>
    <xf numFmtId="0" fontId="19" fillId="7" borderId="1" xfId="0" applyFont="1" applyFill="1" applyBorder="1" applyAlignment="1">
      <alignment horizontal="left" wrapText="1"/>
    </xf>
    <xf numFmtId="0" fontId="5" fillId="7" borderId="1" xfId="0" applyFont="1" applyFill="1" applyBorder="1" applyAlignment="1">
      <alignment horizontal="left" vertical="top" wrapText="1"/>
    </xf>
    <xf numFmtId="164" fontId="8" fillId="0" borderId="1" xfId="0" applyNumberFormat="1" applyFont="1" applyBorder="1" applyAlignment="1">
      <alignment horizontal="center" vertical="center"/>
    </xf>
    <xf numFmtId="0" fontId="8" fillId="0" borderId="1" xfId="0" applyFont="1" applyBorder="1" applyAlignment="1">
      <alignment horizontal="center" vertical="top" wrapText="1"/>
    </xf>
    <xf numFmtId="0" fontId="8" fillId="0" borderId="1" xfId="0" applyFont="1" applyBorder="1" applyAlignment="1">
      <alignment horizontal="left" vertical="top" wrapText="1"/>
    </xf>
    <xf numFmtId="0" fontId="7" fillId="8" borderId="0" xfId="0" applyFont="1" applyFill="1" applyAlignment="1">
      <alignment horizontal="center" vertical="center" wrapText="1"/>
    </xf>
    <xf numFmtId="0" fontId="6" fillId="0" borderId="1" xfId="0"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left"/>
    </xf>
    <xf numFmtId="0" fontId="13" fillId="0" borderId="1" xfId="0" applyFont="1" applyBorder="1" applyAlignment="1" applyProtection="1">
      <alignment horizontal="center" wrapText="1"/>
      <protection locked="0"/>
    </xf>
    <xf numFmtId="0" fontId="13" fillId="0" borderId="1" xfId="0" applyFont="1" applyBorder="1" applyAlignment="1" applyProtection="1">
      <alignment wrapText="1"/>
      <protection locked="0"/>
    </xf>
    <xf numFmtId="0" fontId="13" fillId="0" borderId="1" xfId="0" applyFont="1" applyBorder="1" applyProtection="1">
      <protection locked="0"/>
    </xf>
    <xf numFmtId="0" fontId="8" fillId="0" borderId="1" xfId="0" applyFont="1" applyBorder="1" applyAlignment="1" applyProtection="1">
      <alignment horizontal="center" vertical="center"/>
      <protection locked="0"/>
    </xf>
    <xf numFmtId="0" fontId="13" fillId="0" borderId="1" xfId="0" applyFont="1" applyBorder="1" applyAlignment="1" applyProtection="1">
      <alignment horizontal="center"/>
      <protection locked="0"/>
    </xf>
    <xf numFmtId="0" fontId="8" fillId="0" borderId="1" xfId="0" applyFont="1" applyBorder="1" applyAlignment="1" applyProtection="1">
      <alignment horizontal="center" vertical="center" wrapText="1"/>
      <protection locked="0"/>
    </xf>
    <xf numFmtId="0" fontId="6" fillId="0" borderId="0" xfId="0" applyFont="1" applyProtection="1">
      <protection locked="0"/>
    </xf>
    <xf numFmtId="0" fontId="16" fillId="0" borderId="0" xfId="0" applyFont="1" applyAlignment="1">
      <alignment horizontal="center" wrapText="1"/>
    </xf>
    <xf numFmtId="0" fontId="8" fillId="0" borderId="0" xfId="0" applyFont="1" applyAlignment="1">
      <alignment horizontal="left" vertical="top" wrapText="1"/>
    </xf>
    <xf numFmtId="0" fontId="8" fillId="2" borderId="0" xfId="0" applyFont="1" applyFill="1" applyAlignment="1">
      <alignment horizontal="left" vertical="top" wrapText="1"/>
    </xf>
    <xf numFmtId="0" fontId="10" fillId="8" borderId="5" xfId="0" applyFont="1" applyFill="1" applyBorder="1" applyAlignment="1">
      <alignment horizontal="left" vertical="center"/>
    </xf>
    <xf numFmtId="0" fontId="8" fillId="7" borderId="0" xfId="0" applyFont="1" applyFill="1" applyAlignment="1">
      <alignment horizontal="left" vertical="top" wrapText="1"/>
    </xf>
    <xf numFmtId="0" fontId="7" fillId="6" borderId="0" xfId="0" applyFont="1" applyFill="1" applyAlignment="1">
      <alignment horizontal="left"/>
    </xf>
    <xf numFmtId="0" fontId="9" fillId="0" borderId="0" xfId="0" applyFont="1" applyAlignment="1">
      <alignment horizontal="center"/>
    </xf>
    <xf numFmtId="0" fontId="6" fillId="0" borderId="0" xfId="0" applyFont="1" applyAlignment="1">
      <alignment horizontal="center" wrapText="1"/>
    </xf>
    <xf numFmtId="0" fontId="7" fillId="4" borderId="0" xfId="0" applyFont="1" applyFill="1" applyAlignment="1">
      <alignment horizontal="left" vertical="center"/>
    </xf>
    <xf numFmtId="0" fontId="8" fillId="5" borderId="0" xfId="0" applyFont="1" applyFill="1" applyAlignment="1">
      <alignment vertical="top" wrapText="1"/>
    </xf>
    <xf numFmtId="0" fontId="8"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11" fillId="0" borderId="2" xfId="0" applyFont="1" applyBorder="1" applyAlignment="1">
      <alignment horizontal="left" vertical="center"/>
    </xf>
    <xf numFmtId="0" fontId="11" fillId="0" borderId="3" xfId="0" applyFont="1" applyBorder="1" applyAlignment="1">
      <alignment horizontal="left" vertical="center"/>
    </xf>
    <xf numFmtId="0" fontId="11" fillId="0" borderId="4" xfId="0" applyFont="1" applyBorder="1" applyAlignment="1">
      <alignment horizontal="left" vertical="center"/>
    </xf>
    <xf numFmtId="0" fontId="18" fillId="7" borderId="0" xfId="0" applyFont="1" applyFill="1" applyAlignment="1">
      <alignment horizontal="left" vertical="top" wrapText="1"/>
    </xf>
    <xf numFmtId="0" fontId="19" fillId="7" borderId="1" xfId="0" applyFont="1" applyFill="1" applyBorder="1" applyAlignment="1">
      <alignment horizontal="left" wrapText="1"/>
    </xf>
    <xf numFmtId="0" fontId="8" fillId="7" borderId="1" xfId="0" applyFont="1" applyFill="1" applyBorder="1" applyAlignment="1">
      <alignment horizontal="left" vertical="top" wrapText="1"/>
    </xf>
    <xf numFmtId="0" fontId="6" fillId="9" borderId="0" xfId="0" applyFont="1" applyFill="1" applyAlignment="1">
      <alignment horizontal="left" vertical="center" wrapText="1"/>
    </xf>
    <xf numFmtId="0" fontId="8" fillId="0" borderId="1" xfId="0" applyFont="1" applyBorder="1" applyAlignment="1">
      <alignment horizontal="left" vertical="top" wrapText="1"/>
    </xf>
    <xf numFmtId="0" fontId="5" fillId="0" borderId="1" xfId="0" applyFont="1" applyBorder="1" applyAlignment="1">
      <alignment horizontal="left" vertical="top" wrapText="1"/>
    </xf>
    <xf numFmtId="0" fontId="6"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0EE8B-6610-4F47-BF81-08CF59FF6120}">
  <dimension ref="A1:F109"/>
  <sheetViews>
    <sheetView zoomScaleNormal="100" workbookViewId="0">
      <pane ySplit="4" topLeftCell="A5" activePane="bottomLeft" state="frozen"/>
      <selection pane="bottomLeft" activeCell="B18" sqref="B18"/>
    </sheetView>
  </sheetViews>
  <sheetFormatPr defaultColWidth="8.85546875" defaultRowHeight="14.25" x14ac:dyDescent="0.2"/>
  <cols>
    <col min="1" max="1" width="125" style="2" customWidth="1"/>
    <col min="2" max="2" width="30.7109375" style="1" customWidth="1"/>
    <col min="3" max="3" width="8.85546875" style="1"/>
    <col min="4" max="4" width="32.140625" style="1" hidden="1" customWidth="1"/>
    <col min="5" max="5" width="8.85546875" style="1"/>
    <col min="6" max="6" width="21.7109375" style="1" customWidth="1"/>
    <col min="7" max="16384" width="8.85546875" style="1"/>
  </cols>
  <sheetData>
    <row r="1" spans="1:6" ht="38.25" customHeight="1" x14ac:dyDescent="0.65">
      <c r="A1" s="43" t="s">
        <v>20</v>
      </c>
      <c r="B1" s="43"/>
    </row>
    <row r="2" spans="1:6" ht="153.75" customHeight="1" x14ac:dyDescent="0.2">
      <c r="A2" s="44" t="s">
        <v>129</v>
      </c>
      <c r="B2" s="44"/>
    </row>
    <row r="3" spans="1:6" ht="25.9" customHeight="1" x14ac:dyDescent="0.3">
      <c r="A3" s="17" t="s">
        <v>21</v>
      </c>
      <c r="B3" s="18"/>
    </row>
    <row r="4" spans="1:6" ht="18" customHeight="1" x14ac:dyDescent="0.2">
      <c r="A4" s="45" t="s">
        <v>121</v>
      </c>
      <c r="B4" s="45"/>
    </row>
    <row r="5" spans="1:6" ht="25.9" customHeight="1" x14ac:dyDescent="0.2">
      <c r="A5" s="19" t="s">
        <v>120</v>
      </c>
      <c r="B5" s="32" t="s">
        <v>127</v>
      </c>
    </row>
    <row r="6" spans="1:6" ht="18.75" x14ac:dyDescent="0.35">
      <c r="A6" s="23" t="s">
        <v>26</v>
      </c>
      <c r="B6" s="37"/>
    </row>
    <row r="7" spans="1:6" ht="18.75" x14ac:dyDescent="0.35">
      <c r="A7" s="23" t="s">
        <v>27</v>
      </c>
      <c r="B7" s="37"/>
    </row>
    <row r="8" spans="1:6" ht="36" customHeight="1" x14ac:dyDescent="0.35">
      <c r="A8" s="23" t="s">
        <v>125</v>
      </c>
      <c r="B8" s="38"/>
    </row>
    <row r="9" spans="1:6" ht="18.75" x14ac:dyDescent="0.35">
      <c r="A9" s="30" t="s">
        <v>116</v>
      </c>
      <c r="B9" s="40"/>
    </row>
    <row r="10" spans="1:6" ht="18.75" x14ac:dyDescent="0.35">
      <c r="A10" s="30" t="s">
        <v>114</v>
      </c>
      <c r="B10" s="36"/>
    </row>
    <row r="11" spans="1:6" ht="17.45" customHeight="1" x14ac:dyDescent="0.35">
      <c r="A11" s="30" t="s">
        <v>115</v>
      </c>
      <c r="B11" s="36"/>
      <c r="F11" s="34"/>
    </row>
    <row r="12" spans="1:6" ht="17.45" customHeight="1" x14ac:dyDescent="0.35">
      <c r="A12" s="33" t="s">
        <v>128</v>
      </c>
      <c r="B12" s="36"/>
      <c r="F12" s="35"/>
    </row>
    <row r="13" spans="1:6" ht="17.45" customHeight="1" x14ac:dyDescent="0.35">
      <c r="A13" s="20"/>
      <c r="B13" s="20"/>
    </row>
    <row r="14" spans="1:6" ht="20.25" x14ac:dyDescent="0.2">
      <c r="A14" s="19" t="s">
        <v>0</v>
      </c>
      <c r="B14" s="32" t="s">
        <v>126</v>
      </c>
    </row>
    <row r="15" spans="1:6" ht="20.25" customHeight="1" x14ac:dyDescent="0.2">
      <c r="A15" s="23" t="s">
        <v>28</v>
      </c>
      <c r="B15" s="39"/>
      <c r="D15" s="1" t="s">
        <v>22</v>
      </c>
    </row>
    <row r="16" spans="1:6" ht="20.25" customHeight="1" x14ac:dyDescent="0.2">
      <c r="A16" s="23" t="s">
        <v>29</v>
      </c>
      <c r="B16" s="39"/>
      <c r="D16" s="1" t="s">
        <v>22</v>
      </c>
    </row>
    <row r="17" spans="1:4" ht="20.25" customHeight="1" x14ac:dyDescent="0.2">
      <c r="A17" s="23" t="s">
        <v>30</v>
      </c>
      <c r="B17" s="39"/>
      <c r="D17" s="1" t="s">
        <v>22</v>
      </c>
    </row>
    <row r="18" spans="1:4" ht="20.25" customHeight="1" x14ac:dyDescent="0.2">
      <c r="A18" s="23" t="s">
        <v>31</v>
      </c>
      <c r="B18" s="39"/>
      <c r="D18" s="1" t="s">
        <v>19</v>
      </c>
    </row>
    <row r="19" spans="1:4" ht="20.25" customHeight="1" x14ac:dyDescent="0.2">
      <c r="A19" s="23" t="s">
        <v>32</v>
      </c>
      <c r="B19" s="39"/>
      <c r="D19" s="1" t="s">
        <v>22</v>
      </c>
    </row>
    <row r="20" spans="1:4" ht="20.25" customHeight="1" x14ac:dyDescent="0.2">
      <c r="A20" s="23" t="s">
        <v>33</v>
      </c>
      <c r="B20" s="39"/>
      <c r="D20" s="1" t="s">
        <v>19</v>
      </c>
    </row>
    <row r="21" spans="1:4" ht="20.25" customHeight="1" x14ac:dyDescent="0.2">
      <c r="A21" s="23" t="s">
        <v>34</v>
      </c>
      <c r="B21" s="39"/>
      <c r="D21" s="1" t="s">
        <v>19</v>
      </c>
    </row>
    <row r="22" spans="1:4" ht="17.25" x14ac:dyDescent="0.3">
      <c r="A22" s="22"/>
      <c r="B22" s="24"/>
    </row>
    <row r="23" spans="1:4" ht="16.5" x14ac:dyDescent="0.3">
      <c r="A23" s="21"/>
      <c r="B23" s="12"/>
    </row>
    <row r="24" spans="1:4" ht="20.25" x14ac:dyDescent="0.2">
      <c r="A24" s="19" t="s">
        <v>117</v>
      </c>
      <c r="B24" s="32"/>
    </row>
    <row r="25" spans="1:4" ht="20.25" customHeight="1" x14ac:dyDescent="0.2">
      <c r="A25" s="23" t="s">
        <v>35</v>
      </c>
      <c r="B25" s="39"/>
      <c r="D25" s="3" t="s">
        <v>17</v>
      </c>
    </row>
    <row r="26" spans="1:4" ht="20.25" customHeight="1" x14ac:dyDescent="0.2">
      <c r="A26" s="23" t="s">
        <v>36</v>
      </c>
      <c r="B26" s="39"/>
      <c r="D26" s="1" t="s">
        <v>18</v>
      </c>
    </row>
    <row r="27" spans="1:4" ht="20.25" customHeight="1" x14ac:dyDescent="0.2">
      <c r="A27" s="23" t="s">
        <v>37</v>
      </c>
      <c r="B27" s="39"/>
      <c r="D27" s="3" t="s">
        <v>17</v>
      </c>
    </row>
    <row r="28" spans="1:4" ht="20.25" customHeight="1" x14ac:dyDescent="0.2">
      <c r="A28" s="23" t="s">
        <v>38</v>
      </c>
      <c r="B28" s="39"/>
      <c r="D28" s="1" t="s">
        <v>17</v>
      </c>
    </row>
    <row r="29" spans="1:4" ht="16.5" x14ac:dyDescent="0.3">
      <c r="A29" s="21"/>
      <c r="B29" s="12"/>
    </row>
    <row r="30" spans="1:4" ht="16.5" x14ac:dyDescent="0.3">
      <c r="A30" s="21"/>
      <c r="B30" s="12"/>
    </row>
    <row r="31" spans="1:4" ht="20.25" x14ac:dyDescent="0.2">
      <c r="A31" s="19" t="s">
        <v>1</v>
      </c>
      <c r="B31" s="25"/>
    </row>
    <row r="32" spans="1:4" ht="20.25" customHeight="1" x14ac:dyDescent="0.2">
      <c r="A32" s="23" t="s">
        <v>39</v>
      </c>
      <c r="B32" s="39"/>
      <c r="D32" s="3" t="s">
        <v>22</v>
      </c>
    </row>
    <row r="33" spans="1:4" ht="20.25" customHeight="1" x14ac:dyDescent="0.2">
      <c r="A33" s="23" t="s">
        <v>40</v>
      </c>
      <c r="B33" s="39"/>
      <c r="D33" s="1" t="s">
        <v>18</v>
      </c>
    </row>
    <row r="34" spans="1:4" ht="16.5" x14ac:dyDescent="0.3">
      <c r="A34" s="21"/>
      <c r="B34" s="12"/>
    </row>
    <row r="35" spans="1:4" ht="16.5" x14ac:dyDescent="0.3">
      <c r="A35" s="21"/>
      <c r="B35" s="12"/>
    </row>
    <row r="36" spans="1:4" ht="20.25" x14ac:dyDescent="0.2">
      <c r="A36" s="19" t="s">
        <v>51</v>
      </c>
      <c r="B36" s="25"/>
    </row>
    <row r="37" spans="1:4" ht="20.25" customHeight="1" x14ac:dyDescent="0.2">
      <c r="A37" s="23" t="s">
        <v>41</v>
      </c>
      <c r="B37" s="39"/>
      <c r="D37" s="1" t="s">
        <v>18</v>
      </c>
    </row>
    <row r="38" spans="1:4" ht="20.25" customHeight="1" x14ac:dyDescent="0.2">
      <c r="A38" s="23" t="s">
        <v>42</v>
      </c>
      <c r="B38" s="39"/>
      <c r="D38" s="1" t="s">
        <v>18</v>
      </c>
    </row>
    <row r="39" spans="1:4" ht="20.25" customHeight="1" x14ac:dyDescent="0.2">
      <c r="A39" s="23" t="s">
        <v>43</v>
      </c>
      <c r="B39" s="39"/>
      <c r="D39" s="1" t="s">
        <v>18</v>
      </c>
    </row>
    <row r="40" spans="1:4" ht="16.5" x14ac:dyDescent="0.3">
      <c r="A40" s="21"/>
      <c r="B40" s="12"/>
    </row>
    <row r="41" spans="1:4" ht="16.5" x14ac:dyDescent="0.3">
      <c r="A41" s="21"/>
      <c r="B41" s="12"/>
    </row>
    <row r="42" spans="1:4" ht="20.25" x14ac:dyDescent="0.2">
      <c r="A42" s="19" t="s">
        <v>2</v>
      </c>
      <c r="B42" s="25"/>
    </row>
    <row r="43" spans="1:4" ht="20.25" customHeight="1" x14ac:dyDescent="0.2">
      <c r="A43" s="23" t="s">
        <v>44</v>
      </c>
      <c r="B43" s="39"/>
      <c r="D43" s="3" t="s">
        <v>18</v>
      </c>
    </row>
    <row r="44" spans="1:4" ht="20.25" customHeight="1" x14ac:dyDescent="0.2">
      <c r="A44" s="23" t="s">
        <v>45</v>
      </c>
      <c r="B44" s="39"/>
      <c r="D44" s="1" t="s">
        <v>18</v>
      </c>
    </row>
    <row r="45" spans="1:4" ht="37.5" customHeight="1" x14ac:dyDescent="0.2">
      <c r="A45" s="23" t="s">
        <v>46</v>
      </c>
      <c r="B45" s="39"/>
      <c r="D45" s="3" t="s">
        <v>18</v>
      </c>
    </row>
    <row r="46" spans="1:4" ht="20.25" customHeight="1" x14ac:dyDescent="0.2">
      <c r="A46" s="23" t="s">
        <v>47</v>
      </c>
      <c r="B46" s="39"/>
      <c r="D46" s="1" t="s">
        <v>18</v>
      </c>
    </row>
    <row r="47" spans="1:4" ht="16.5" x14ac:dyDescent="0.3">
      <c r="A47" s="21"/>
      <c r="B47" s="12"/>
    </row>
    <row r="48" spans="1:4" ht="16.5" x14ac:dyDescent="0.3">
      <c r="A48" s="21"/>
      <c r="B48" s="12"/>
    </row>
    <row r="49" spans="1:4" ht="20.25" x14ac:dyDescent="0.2">
      <c r="A49" s="19" t="s">
        <v>3</v>
      </c>
      <c r="B49" s="25"/>
    </row>
    <row r="50" spans="1:4" ht="20.25" customHeight="1" x14ac:dyDescent="0.2">
      <c r="A50" s="23" t="s">
        <v>48</v>
      </c>
      <c r="B50" s="39"/>
      <c r="D50" s="1" t="s">
        <v>17</v>
      </c>
    </row>
    <row r="51" spans="1:4" ht="20.25" customHeight="1" x14ac:dyDescent="0.2">
      <c r="A51" s="23" t="s">
        <v>49</v>
      </c>
      <c r="B51" s="39"/>
      <c r="D51" s="1" t="s">
        <v>17</v>
      </c>
    </row>
    <row r="52" spans="1:4" ht="20.25" customHeight="1" x14ac:dyDescent="0.2">
      <c r="A52" s="23" t="s">
        <v>50</v>
      </c>
      <c r="B52" s="39"/>
      <c r="D52" s="1" t="s">
        <v>17</v>
      </c>
    </row>
    <row r="53" spans="1:4" ht="16.5" x14ac:dyDescent="0.3">
      <c r="A53" s="21"/>
      <c r="B53" s="12"/>
    </row>
    <row r="54" spans="1:4" ht="16.5" x14ac:dyDescent="0.3">
      <c r="A54" s="21"/>
      <c r="B54" s="12"/>
    </row>
    <row r="55" spans="1:4" ht="20.25" x14ac:dyDescent="0.2">
      <c r="A55" s="19" t="s">
        <v>4</v>
      </c>
      <c r="B55" s="25"/>
    </row>
    <row r="56" spans="1:4" ht="20.25" customHeight="1" x14ac:dyDescent="0.2">
      <c r="A56" s="23" t="s">
        <v>52</v>
      </c>
      <c r="B56" s="39"/>
      <c r="D56" s="1" t="s">
        <v>17</v>
      </c>
    </row>
    <row r="57" spans="1:4" ht="20.25" customHeight="1" x14ac:dyDescent="0.2">
      <c r="A57" s="23" t="s">
        <v>80</v>
      </c>
      <c r="B57" s="39"/>
      <c r="D57" s="1" t="s">
        <v>17</v>
      </c>
    </row>
    <row r="58" spans="1:4" ht="20.25" customHeight="1" x14ac:dyDescent="0.2">
      <c r="A58" s="23" t="s">
        <v>53</v>
      </c>
      <c r="B58" s="39"/>
      <c r="D58" s="1" t="s">
        <v>17</v>
      </c>
    </row>
    <row r="59" spans="1:4" ht="20.25" customHeight="1" x14ac:dyDescent="0.2">
      <c r="A59" s="23" t="s">
        <v>54</v>
      </c>
      <c r="B59" s="39"/>
      <c r="D59" s="1" t="s">
        <v>17</v>
      </c>
    </row>
    <row r="60" spans="1:4" ht="20.25" customHeight="1" x14ac:dyDescent="0.2">
      <c r="A60" s="23" t="s">
        <v>55</v>
      </c>
      <c r="B60" s="39"/>
      <c r="D60" s="1" t="s">
        <v>17</v>
      </c>
    </row>
    <row r="61" spans="1:4" ht="20.25" customHeight="1" x14ac:dyDescent="0.2">
      <c r="A61" s="23" t="s">
        <v>56</v>
      </c>
      <c r="B61" s="39"/>
      <c r="D61" s="1" t="s">
        <v>17</v>
      </c>
    </row>
    <row r="62" spans="1:4" ht="20.25" customHeight="1" x14ac:dyDescent="0.2">
      <c r="A62" s="23" t="s">
        <v>57</v>
      </c>
      <c r="B62" s="39"/>
      <c r="D62" s="1" t="s">
        <v>17</v>
      </c>
    </row>
    <row r="63" spans="1:4" ht="16.5" x14ac:dyDescent="0.3">
      <c r="A63" s="21"/>
      <c r="B63" s="12"/>
    </row>
    <row r="64" spans="1:4" ht="16.5" x14ac:dyDescent="0.3">
      <c r="A64" s="21"/>
      <c r="B64" s="12"/>
    </row>
    <row r="65" spans="1:4" ht="20.25" x14ac:dyDescent="0.2">
      <c r="A65" s="19" t="s">
        <v>60</v>
      </c>
      <c r="B65" s="25"/>
    </row>
    <row r="66" spans="1:4" ht="20.25" customHeight="1" x14ac:dyDescent="0.2">
      <c r="A66" s="23" t="s">
        <v>58</v>
      </c>
      <c r="B66" s="39"/>
      <c r="D66" s="1" t="s">
        <v>19</v>
      </c>
    </row>
    <row r="67" spans="1:4" ht="36.75" customHeight="1" x14ac:dyDescent="0.2">
      <c r="A67" s="23" t="s">
        <v>81</v>
      </c>
      <c r="B67" s="39"/>
      <c r="D67" s="1" t="s">
        <v>19</v>
      </c>
    </row>
    <row r="68" spans="1:4" ht="36.75" customHeight="1" x14ac:dyDescent="0.2">
      <c r="A68" s="23" t="s">
        <v>82</v>
      </c>
      <c r="B68" s="39"/>
      <c r="D68" s="1" t="s">
        <v>19</v>
      </c>
    </row>
    <row r="69" spans="1:4" ht="20.25" customHeight="1" x14ac:dyDescent="0.2">
      <c r="A69" s="23" t="s">
        <v>59</v>
      </c>
      <c r="B69" s="39"/>
      <c r="D69" s="1" t="s">
        <v>19</v>
      </c>
    </row>
    <row r="70" spans="1:4" ht="20.25" customHeight="1" x14ac:dyDescent="0.2">
      <c r="A70" s="23" t="s">
        <v>119</v>
      </c>
      <c r="B70" s="39"/>
      <c r="D70" s="1" t="s">
        <v>19</v>
      </c>
    </row>
    <row r="71" spans="1:4" ht="16.5" x14ac:dyDescent="0.3">
      <c r="A71" s="21"/>
      <c r="B71" s="12"/>
    </row>
    <row r="72" spans="1:4" ht="16.5" x14ac:dyDescent="0.3">
      <c r="A72" s="21"/>
      <c r="B72" s="12"/>
    </row>
    <row r="73" spans="1:4" ht="20.25" x14ac:dyDescent="0.2">
      <c r="A73" s="19" t="s">
        <v>5</v>
      </c>
      <c r="B73" s="25"/>
    </row>
    <row r="74" spans="1:4" ht="20.25" customHeight="1" x14ac:dyDescent="0.2">
      <c r="A74" s="23" t="s">
        <v>123</v>
      </c>
      <c r="B74" s="39"/>
      <c r="D74" s="1" t="s">
        <v>19</v>
      </c>
    </row>
    <row r="75" spans="1:4" ht="20.25" customHeight="1" x14ac:dyDescent="0.2">
      <c r="A75" s="23" t="s">
        <v>124</v>
      </c>
      <c r="B75" s="39"/>
      <c r="D75" s="1" t="s">
        <v>19</v>
      </c>
    </row>
    <row r="76" spans="1:4" ht="20.25" customHeight="1" x14ac:dyDescent="0.2">
      <c r="A76" s="23" t="s">
        <v>61</v>
      </c>
      <c r="B76" s="39"/>
      <c r="D76" s="1" t="s">
        <v>19</v>
      </c>
    </row>
    <row r="77" spans="1:4" ht="18.75" x14ac:dyDescent="0.35">
      <c r="A77" s="20"/>
      <c r="B77" s="26"/>
    </row>
    <row r="78" spans="1:4" ht="16.5" x14ac:dyDescent="0.3">
      <c r="A78" s="21"/>
      <c r="B78" s="12"/>
    </row>
    <row r="79" spans="1:4" ht="20.25" x14ac:dyDescent="0.2">
      <c r="A79" s="19" t="s">
        <v>6</v>
      </c>
      <c r="B79" s="25"/>
    </row>
    <row r="80" spans="1:4" ht="20.25" customHeight="1" x14ac:dyDescent="0.2">
      <c r="A80" s="23" t="s">
        <v>62</v>
      </c>
      <c r="B80" s="41"/>
      <c r="D80" s="1" t="s">
        <v>22</v>
      </c>
    </row>
    <row r="81" spans="1:4" ht="20.25" customHeight="1" x14ac:dyDescent="0.2">
      <c r="A81" s="23" t="s">
        <v>63</v>
      </c>
      <c r="B81" s="41"/>
      <c r="D81" s="1" t="s">
        <v>17</v>
      </c>
    </row>
    <row r="82" spans="1:4" ht="20.25" customHeight="1" x14ac:dyDescent="0.2">
      <c r="A82" s="23" t="s">
        <v>64</v>
      </c>
      <c r="B82" s="41"/>
      <c r="D82" s="1" t="s">
        <v>22</v>
      </c>
    </row>
    <row r="83" spans="1:4" ht="20.25" customHeight="1" x14ac:dyDescent="0.2">
      <c r="A83" s="23" t="s">
        <v>65</v>
      </c>
      <c r="B83" s="41"/>
      <c r="D83" s="1" t="s">
        <v>22</v>
      </c>
    </row>
    <row r="84" spans="1:4" ht="20.25" customHeight="1" x14ac:dyDescent="0.2">
      <c r="A84" s="23" t="s">
        <v>66</v>
      </c>
      <c r="B84" s="41"/>
      <c r="D84" s="1" t="s">
        <v>22</v>
      </c>
    </row>
    <row r="85" spans="1:4" ht="20.25" customHeight="1" x14ac:dyDescent="0.2">
      <c r="A85" s="23" t="s">
        <v>67</v>
      </c>
      <c r="B85" s="41"/>
      <c r="D85" s="1" t="s">
        <v>22</v>
      </c>
    </row>
    <row r="86" spans="1:4" ht="16.5" x14ac:dyDescent="0.3">
      <c r="A86" s="21"/>
      <c r="B86" s="12"/>
    </row>
    <row r="87" spans="1:4" ht="16.5" x14ac:dyDescent="0.3">
      <c r="A87" s="21"/>
      <c r="B87" s="12"/>
    </row>
    <row r="88" spans="1:4" ht="20.25" x14ac:dyDescent="0.2">
      <c r="A88" s="19" t="s">
        <v>7</v>
      </c>
      <c r="B88" s="25"/>
    </row>
    <row r="89" spans="1:4" ht="20.25" customHeight="1" x14ac:dyDescent="0.2">
      <c r="A89" s="23" t="s">
        <v>68</v>
      </c>
      <c r="B89" s="41"/>
      <c r="D89" s="1" t="s">
        <v>19</v>
      </c>
    </row>
    <row r="90" spans="1:4" ht="20.25" customHeight="1" x14ac:dyDescent="0.2">
      <c r="A90" s="23" t="s">
        <v>8</v>
      </c>
      <c r="B90" s="41"/>
      <c r="D90" s="1" t="s">
        <v>19</v>
      </c>
    </row>
    <row r="91" spans="1:4" ht="20.25" customHeight="1" x14ac:dyDescent="0.2">
      <c r="A91" s="23" t="s">
        <v>69</v>
      </c>
      <c r="B91" s="41"/>
      <c r="D91" s="1" t="s">
        <v>19</v>
      </c>
    </row>
    <row r="92" spans="1:4" ht="20.25" customHeight="1" x14ac:dyDescent="0.2">
      <c r="A92" s="23" t="s">
        <v>70</v>
      </c>
      <c r="B92" s="41"/>
      <c r="D92" s="1" t="s">
        <v>19</v>
      </c>
    </row>
    <row r="93" spans="1:4" ht="20.25" customHeight="1" x14ac:dyDescent="0.2">
      <c r="A93" s="23" t="s">
        <v>71</v>
      </c>
      <c r="B93" s="41"/>
      <c r="D93" s="1" t="s">
        <v>19</v>
      </c>
    </row>
    <row r="94" spans="1:4" ht="20.25" customHeight="1" x14ac:dyDescent="0.2">
      <c r="A94" s="23" t="s">
        <v>72</v>
      </c>
      <c r="B94" s="41"/>
      <c r="D94" s="1" t="s">
        <v>17</v>
      </c>
    </row>
    <row r="95" spans="1:4" ht="16.5" x14ac:dyDescent="0.3">
      <c r="A95" s="21"/>
      <c r="B95" s="12"/>
    </row>
    <row r="96" spans="1:4" ht="16.5" x14ac:dyDescent="0.3">
      <c r="A96" s="21"/>
      <c r="B96" s="12"/>
    </row>
    <row r="97" spans="1:4" ht="20.25" x14ac:dyDescent="0.2">
      <c r="A97" s="19" t="s">
        <v>9</v>
      </c>
      <c r="B97" s="25"/>
    </row>
    <row r="98" spans="1:4" ht="20.25" customHeight="1" x14ac:dyDescent="0.2">
      <c r="A98" s="23" t="s">
        <v>73</v>
      </c>
      <c r="B98" s="39"/>
      <c r="D98" s="3" t="s">
        <v>19</v>
      </c>
    </row>
    <row r="99" spans="1:4" ht="20.25" customHeight="1" x14ac:dyDescent="0.2">
      <c r="A99" s="23" t="s">
        <v>10</v>
      </c>
      <c r="B99" s="39"/>
      <c r="D99" s="1" t="s">
        <v>19</v>
      </c>
    </row>
    <row r="100" spans="1:4" ht="20.25" customHeight="1" x14ac:dyDescent="0.2">
      <c r="A100" s="23" t="s">
        <v>74</v>
      </c>
      <c r="B100" s="39"/>
      <c r="D100" s="3" t="s">
        <v>19</v>
      </c>
    </row>
    <row r="101" spans="1:4" ht="20.25" customHeight="1" x14ac:dyDescent="0.2">
      <c r="A101" s="23" t="s">
        <v>75</v>
      </c>
      <c r="B101" s="39"/>
      <c r="D101" s="1" t="s">
        <v>19</v>
      </c>
    </row>
    <row r="102" spans="1:4" ht="20.25" customHeight="1" x14ac:dyDescent="0.2">
      <c r="A102" s="23" t="s">
        <v>11</v>
      </c>
      <c r="B102" s="39"/>
      <c r="D102" s="3" t="s">
        <v>19</v>
      </c>
    </row>
    <row r="103" spans="1:4" ht="16.5" x14ac:dyDescent="0.3">
      <c r="A103" s="21"/>
      <c r="B103" s="12"/>
    </row>
    <row r="104" spans="1:4" ht="16.5" x14ac:dyDescent="0.3">
      <c r="A104" s="21"/>
      <c r="B104" s="12"/>
    </row>
    <row r="105" spans="1:4" ht="20.25" x14ac:dyDescent="0.2">
      <c r="A105" s="19" t="s">
        <v>12</v>
      </c>
      <c r="B105" s="25"/>
    </row>
    <row r="106" spans="1:4" ht="20.25" customHeight="1" x14ac:dyDescent="0.2">
      <c r="A106" s="23" t="s">
        <v>76</v>
      </c>
      <c r="B106" s="39"/>
      <c r="D106" s="3" t="s">
        <v>19</v>
      </c>
    </row>
    <row r="107" spans="1:4" ht="20.25" customHeight="1" x14ac:dyDescent="0.2">
      <c r="A107" s="23" t="s">
        <v>77</v>
      </c>
      <c r="B107" s="39"/>
      <c r="D107" s="1" t="s">
        <v>18</v>
      </c>
    </row>
    <row r="108" spans="1:4" ht="20.25" customHeight="1" x14ac:dyDescent="0.2">
      <c r="A108" s="23" t="s">
        <v>78</v>
      </c>
      <c r="B108" s="39"/>
      <c r="D108" s="3" t="s">
        <v>17</v>
      </c>
    </row>
    <row r="109" spans="1:4" ht="20.25" customHeight="1" x14ac:dyDescent="0.2">
      <c r="A109" s="23" t="s">
        <v>79</v>
      </c>
      <c r="B109" s="39"/>
      <c r="D109" s="1" t="s">
        <v>17</v>
      </c>
    </row>
  </sheetData>
  <sheetProtection algorithmName="SHA-512" hashValue="TUeackx4svdwXtjilGsIqSwfRALl+3kWYGeAv7I/a/JsteN1Lgann07SbsV/NsawCwWjDHdJJAkfkGXqbrYKBw==" saltValue="ciU7mLIwn7ZdW3B14MgWTQ==" spinCount="100000" sheet="1" objects="1" scenarios="1"/>
  <mergeCells count="3">
    <mergeCell ref="A1:B1"/>
    <mergeCell ref="A2:B2"/>
    <mergeCell ref="A4:B4"/>
  </mergeCells>
  <dataValidations count="3">
    <dataValidation type="list" allowBlank="1" showInputMessage="1" showErrorMessage="1" sqref="B106:B109 B25:B28 B32:B33 B37:B39 B43:B46 B50:B52 B56:B62 B66:B70 B74:B76 B80:B85 B98:B102 B15:B21" xr:uid="{358971DE-29C4-4FCC-88BC-61A6A800A870}">
      <formula1>"1, 2, 3, 4, 5"</formula1>
    </dataValidation>
    <dataValidation type="list" allowBlank="1" showInputMessage="1" showErrorMessage="1" sqref="B9:B11" xr:uid="{0930A939-01DA-4048-8129-1849F40E4E6C}">
      <formula1>"Select an option, Technology and Operations, Strategic Planning, Constituent Engagement, Board Development and Governance, Human Resources, Communications and Marketing, Volunteer Management, Development and Fundraising, Other"</formula1>
    </dataValidation>
    <dataValidation type="list" allowBlank="1" showInputMessage="1" showErrorMessage="1" sqref="B89:B94" xr:uid="{1633577E-49B9-44CF-9C60-2A88CA8E6665}">
      <formula1>"1, 2, 3, 4, 5, N/A"</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45011-87C2-419D-8B67-9D1CA41CB5F7}">
  <dimension ref="A1:AD60"/>
  <sheetViews>
    <sheetView zoomScaleNormal="100" workbookViewId="0">
      <pane ySplit="1" topLeftCell="A2" activePane="bottomLeft" state="frozen"/>
      <selection pane="bottomLeft" activeCell="A7" sqref="A7:I7"/>
    </sheetView>
  </sheetViews>
  <sheetFormatPr defaultColWidth="8.85546875" defaultRowHeight="16.5" x14ac:dyDescent="0.3"/>
  <cols>
    <col min="1" max="1" width="28.28515625" style="10" customWidth="1"/>
    <col min="2" max="6" width="8.85546875" style="10"/>
    <col min="7" max="7" width="20.42578125" style="10" customWidth="1"/>
    <col min="8" max="8" width="8.85546875" style="10"/>
    <col min="9" max="9" width="22.5703125" style="10" customWidth="1"/>
    <col min="10" max="16384" width="8.85546875" style="10"/>
  </cols>
  <sheetData>
    <row r="1" spans="1:30" ht="37.5" x14ac:dyDescent="0.7">
      <c r="A1" s="49" t="s">
        <v>85</v>
      </c>
      <c r="B1" s="49"/>
      <c r="C1" s="49"/>
      <c r="D1" s="49"/>
      <c r="E1" s="49"/>
      <c r="F1" s="49"/>
      <c r="G1" s="49"/>
      <c r="H1" s="49"/>
      <c r="I1" s="49"/>
      <c r="J1" s="13"/>
    </row>
    <row r="2" spans="1:30" ht="34.5" customHeight="1" x14ac:dyDescent="0.3">
      <c r="A2" s="50" t="s">
        <v>105</v>
      </c>
      <c r="B2" s="50"/>
      <c r="C2" s="50"/>
      <c r="D2" s="50"/>
      <c r="E2" s="50"/>
      <c r="F2" s="50"/>
      <c r="G2" s="50"/>
      <c r="H2" s="50"/>
      <c r="I2" s="50"/>
      <c r="J2" s="12"/>
    </row>
    <row r="3" spans="1:30" ht="28.9" customHeight="1" x14ac:dyDescent="0.3">
      <c r="A3" s="51" t="s">
        <v>84</v>
      </c>
      <c r="B3" s="51"/>
      <c r="C3" s="51"/>
      <c r="D3" s="51"/>
      <c r="E3" s="51"/>
      <c r="F3" s="51"/>
      <c r="G3" s="51"/>
      <c r="H3" s="51"/>
      <c r="I3" s="51"/>
    </row>
    <row r="4" spans="1:30" ht="309" customHeight="1" x14ac:dyDescent="0.3">
      <c r="A4" s="52" t="s">
        <v>122</v>
      </c>
      <c r="B4" s="52"/>
      <c r="C4" s="52"/>
      <c r="D4" s="52"/>
      <c r="E4" s="52"/>
      <c r="F4" s="52"/>
      <c r="G4" s="52"/>
      <c r="H4" s="52"/>
      <c r="I4" s="52"/>
      <c r="K4" s="42"/>
      <c r="L4" s="42"/>
      <c r="M4" s="42"/>
      <c r="N4" s="42"/>
      <c r="O4" s="42"/>
      <c r="P4" s="42"/>
      <c r="Q4" s="42"/>
      <c r="R4" s="42"/>
      <c r="S4" s="42"/>
      <c r="T4" s="42"/>
      <c r="U4" s="42"/>
      <c r="V4" s="42"/>
      <c r="W4" s="42"/>
      <c r="X4" s="42"/>
      <c r="Y4" s="42"/>
      <c r="Z4" s="42"/>
      <c r="AA4" s="42"/>
      <c r="AB4" s="42"/>
      <c r="AC4" s="42"/>
      <c r="AD4" s="42"/>
    </row>
    <row r="5" spans="1:30" ht="21" x14ac:dyDescent="0.3">
      <c r="A5" s="12"/>
      <c r="I5" s="5"/>
      <c r="K5" s="42"/>
      <c r="L5" s="42"/>
      <c r="M5" s="42"/>
      <c r="N5" s="42"/>
      <c r="O5" s="42"/>
      <c r="P5" s="42"/>
      <c r="Q5" s="42"/>
      <c r="R5" s="42"/>
      <c r="S5" s="42"/>
      <c r="T5" s="42"/>
      <c r="U5" s="42"/>
      <c r="V5" s="42"/>
      <c r="W5" s="42"/>
      <c r="X5" s="42"/>
      <c r="Y5" s="42"/>
      <c r="Z5" s="42"/>
      <c r="AA5" s="42"/>
      <c r="AB5" s="42"/>
      <c r="AC5" s="42"/>
      <c r="AD5" s="42"/>
    </row>
    <row r="6" spans="1:30" ht="24.6" customHeight="1" x14ac:dyDescent="0.35">
      <c r="A6" s="48" t="s">
        <v>86</v>
      </c>
      <c r="B6" s="48"/>
      <c r="C6" s="48"/>
      <c r="D6" s="48"/>
      <c r="E6" s="48"/>
      <c r="F6" s="48"/>
      <c r="G6" s="48"/>
      <c r="H6" s="48"/>
      <c r="I6" s="48"/>
      <c r="K6" s="42"/>
      <c r="L6" s="42"/>
      <c r="M6" s="42"/>
      <c r="N6" s="42"/>
      <c r="O6" s="42"/>
      <c r="P6" s="42"/>
      <c r="Q6" s="42"/>
      <c r="R6" s="42"/>
      <c r="S6" s="42"/>
      <c r="T6" s="42"/>
      <c r="U6" s="42"/>
      <c r="V6" s="42"/>
      <c r="W6" s="42"/>
      <c r="X6" s="42"/>
      <c r="Y6" s="42"/>
      <c r="Z6" s="42"/>
      <c r="AA6" s="42"/>
      <c r="AB6" s="42"/>
      <c r="AC6" s="42"/>
      <c r="AD6" s="42"/>
    </row>
    <row r="7" spans="1:30" ht="262.5" customHeight="1" x14ac:dyDescent="0.3">
      <c r="A7" s="47" t="s">
        <v>107</v>
      </c>
      <c r="B7" s="47"/>
      <c r="C7" s="47"/>
      <c r="D7" s="47"/>
      <c r="E7" s="47"/>
      <c r="F7" s="47"/>
      <c r="G7" s="47"/>
      <c r="H7" s="47"/>
      <c r="I7" s="47"/>
      <c r="K7" s="42"/>
      <c r="L7" s="42"/>
      <c r="M7" s="42"/>
      <c r="N7" s="42"/>
      <c r="O7" s="42"/>
      <c r="P7" s="42"/>
      <c r="Q7" s="42"/>
      <c r="R7" s="42"/>
      <c r="S7" s="42"/>
      <c r="T7" s="42"/>
      <c r="U7" s="42"/>
      <c r="V7" s="42"/>
      <c r="W7" s="42"/>
      <c r="X7" s="42"/>
      <c r="Y7" s="42"/>
      <c r="Z7" s="42"/>
      <c r="AA7" s="42"/>
      <c r="AB7" s="42"/>
      <c r="AC7" s="42"/>
      <c r="AD7" s="42"/>
    </row>
    <row r="8" spans="1:30" ht="21" x14ac:dyDescent="0.3">
      <c r="A8" s="12"/>
      <c r="I8" s="5"/>
      <c r="K8" s="42"/>
      <c r="L8" s="42"/>
      <c r="M8" s="42"/>
      <c r="N8" s="42"/>
      <c r="O8" s="42"/>
      <c r="P8" s="42"/>
      <c r="Q8" s="42"/>
      <c r="R8" s="42"/>
      <c r="S8" s="42"/>
      <c r="T8" s="42"/>
      <c r="U8" s="42"/>
      <c r="V8" s="42"/>
      <c r="W8" s="42"/>
      <c r="X8" s="42"/>
      <c r="Y8" s="42"/>
      <c r="Z8" s="42"/>
      <c r="AA8" s="42"/>
      <c r="AB8" s="42"/>
      <c r="AC8" s="42"/>
      <c r="AD8" s="42"/>
    </row>
    <row r="9" spans="1:30" ht="37.5" x14ac:dyDescent="0.3">
      <c r="A9" s="46" t="s">
        <v>87</v>
      </c>
      <c r="B9" s="46"/>
      <c r="C9" s="46"/>
      <c r="D9" s="46"/>
      <c r="E9" s="46"/>
      <c r="F9" s="46"/>
      <c r="G9" s="46"/>
      <c r="H9" s="46"/>
      <c r="I9" s="46"/>
      <c r="K9" s="42"/>
      <c r="L9" s="42"/>
      <c r="M9" s="42"/>
      <c r="N9" s="42"/>
      <c r="O9" s="42"/>
      <c r="P9" s="42"/>
      <c r="Q9" s="42"/>
      <c r="R9" s="42"/>
      <c r="S9" s="42"/>
      <c r="T9" s="42"/>
      <c r="U9" s="42"/>
      <c r="V9" s="42"/>
      <c r="W9" s="42"/>
      <c r="X9" s="42"/>
      <c r="Y9" s="42"/>
      <c r="Z9" s="42"/>
      <c r="AA9" s="42"/>
      <c r="AB9" s="42"/>
      <c r="AC9" s="42"/>
      <c r="AD9" s="42"/>
    </row>
    <row r="10" spans="1:30" ht="40.5" x14ac:dyDescent="0.3">
      <c r="A10" s="16" t="s">
        <v>83</v>
      </c>
      <c r="B10" s="56" t="s">
        <v>88</v>
      </c>
      <c r="C10" s="57"/>
      <c r="D10" s="57"/>
      <c r="E10" s="57"/>
      <c r="F10" s="57"/>
      <c r="G10" s="57"/>
      <c r="H10" s="58"/>
      <c r="I10" s="16" t="s">
        <v>102</v>
      </c>
      <c r="J10" s="11"/>
      <c r="K10" s="42"/>
      <c r="L10" s="42"/>
      <c r="M10" s="42"/>
      <c r="N10" s="42"/>
      <c r="O10" s="42"/>
      <c r="P10" s="42"/>
      <c r="Q10" s="42"/>
      <c r="R10" s="42"/>
      <c r="S10" s="42"/>
      <c r="T10" s="42"/>
      <c r="U10" s="42"/>
      <c r="V10" s="42"/>
      <c r="W10" s="42"/>
      <c r="X10" s="42"/>
      <c r="Y10" s="42"/>
      <c r="Z10" s="42"/>
      <c r="AA10" s="42"/>
      <c r="AB10" s="42"/>
      <c r="AC10" s="42"/>
      <c r="AD10" s="42"/>
    </row>
    <row r="11" spans="1:30" ht="36" customHeight="1" x14ac:dyDescent="0.3">
      <c r="A11" s="31" t="s">
        <v>0</v>
      </c>
      <c r="B11" s="53" t="s">
        <v>89</v>
      </c>
      <c r="C11" s="54"/>
      <c r="D11" s="54"/>
      <c r="E11" s="54"/>
      <c r="F11" s="54"/>
      <c r="G11" s="54"/>
      <c r="H11" s="55"/>
      <c r="I11" s="29" t="str">
        <f>IFERROR(AVERAGE(Assessment!B15:B21),"")</f>
        <v/>
      </c>
      <c r="K11" s="42"/>
      <c r="L11" s="42"/>
      <c r="M11" s="42"/>
      <c r="N11" s="42"/>
      <c r="O11" s="42"/>
      <c r="P11" s="42"/>
      <c r="Q11" s="42"/>
      <c r="R11" s="42"/>
      <c r="S11" s="42"/>
      <c r="T11" s="42"/>
      <c r="U11" s="42"/>
      <c r="V11" s="42"/>
      <c r="W11" s="42"/>
      <c r="X11" s="42"/>
      <c r="Y11" s="42"/>
      <c r="Z11" s="42"/>
      <c r="AA11" s="42"/>
      <c r="AB11" s="42"/>
      <c r="AC11" s="42"/>
      <c r="AD11" s="42"/>
    </row>
    <row r="12" spans="1:30" ht="36" customHeight="1" x14ac:dyDescent="0.3">
      <c r="A12" s="31" t="s">
        <v>13</v>
      </c>
      <c r="B12" s="53" t="s">
        <v>108</v>
      </c>
      <c r="C12" s="54"/>
      <c r="D12" s="54"/>
      <c r="E12" s="54"/>
      <c r="F12" s="54"/>
      <c r="G12" s="54"/>
      <c r="H12" s="55"/>
      <c r="I12" s="29" t="str">
        <f>IFERROR(AVERAGE(Assessment!B25:B28,Assessment!B32:B33,Assessment!B37:B39),"")</f>
        <v/>
      </c>
      <c r="K12" s="42"/>
      <c r="L12" s="42"/>
      <c r="M12" s="42"/>
      <c r="N12" s="42"/>
      <c r="O12" s="42"/>
      <c r="P12" s="42"/>
      <c r="Q12" s="42"/>
      <c r="R12" s="42"/>
      <c r="S12" s="42"/>
      <c r="T12" s="42"/>
      <c r="U12" s="42"/>
      <c r="V12" s="42"/>
      <c r="W12" s="42"/>
      <c r="X12" s="42"/>
      <c r="Y12" s="42"/>
      <c r="Z12" s="42"/>
      <c r="AA12" s="42"/>
      <c r="AB12" s="42"/>
      <c r="AC12" s="42"/>
      <c r="AD12" s="42"/>
    </row>
    <row r="13" spans="1:30" ht="36" customHeight="1" x14ac:dyDescent="0.3">
      <c r="A13" s="31" t="s">
        <v>2</v>
      </c>
      <c r="B13" s="53" t="s">
        <v>109</v>
      </c>
      <c r="C13" s="54"/>
      <c r="D13" s="54"/>
      <c r="E13" s="54"/>
      <c r="F13" s="54"/>
      <c r="G13" s="54"/>
      <c r="H13" s="55"/>
      <c r="I13" s="29" t="str">
        <f>IFERROR(AVERAGE(Assessment!B43:B46),"")</f>
        <v/>
      </c>
      <c r="K13" s="42"/>
      <c r="L13" s="42"/>
      <c r="M13" s="42"/>
      <c r="N13" s="42"/>
      <c r="O13" s="42"/>
      <c r="P13" s="42"/>
      <c r="Q13" s="42"/>
      <c r="R13" s="42"/>
      <c r="S13" s="42"/>
      <c r="T13" s="42"/>
      <c r="U13" s="42"/>
      <c r="V13" s="42"/>
      <c r="W13" s="42"/>
      <c r="X13" s="42"/>
      <c r="Y13" s="42"/>
      <c r="Z13" s="42"/>
      <c r="AA13" s="42"/>
      <c r="AB13" s="42"/>
      <c r="AC13" s="42"/>
      <c r="AD13" s="42"/>
    </row>
    <row r="14" spans="1:30" ht="36" customHeight="1" x14ac:dyDescent="0.3">
      <c r="A14" s="31" t="s">
        <v>14</v>
      </c>
      <c r="B14" s="53" t="s">
        <v>110</v>
      </c>
      <c r="C14" s="54"/>
      <c r="D14" s="54"/>
      <c r="E14" s="54"/>
      <c r="F14" s="54"/>
      <c r="G14" s="54"/>
      <c r="H14" s="55"/>
      <c r="I14" s="29" t="str">
        <f>IFERROR(AVERAGE(Assessment!B56:B62,Assessment!B50:B52),"")</f>
        <v/>
      </c>
      <c r="K14" s="42"/>
      <c r="L14" s="42"/>
      <c r="M14" s="42"/>
      <c r="N14" s="42"/>
      <c r="O14" s="42"/>
      <c r="P14" s="42"/>
      <c r="Q14" s="42"/>
      <c r="R14" s="42"/>
      <c r="S14" s="42"/>
      <c r="T14" s="42"/>
      <c r="U14" s="42"/>
      <c r="V14" s="42"/>
      <c r="W14" s="42"/>
      <c r="X14" s="42"/>
      <c r="Y14" s="42"/>
      <c r="Z14" s="42"/>
      <c r="AA14" s="42"/>
      <c r="AB14" s="42"/>
      <c r="AC14" s="42"/>
      <c r="AD14" s="42"/>
    </row>
    <row r="15" spans="1:30" ht="36" customHeight="1" x14ac:dyDescent="0.3">
      <c r="A15" s="31" t="s">
        <v>15</v>
      </c>
      <c r="B15" s="53" t="s">
        <v>90</v>
      </c>
      <c r="C15" s="54"/>
      <c r="D15" s="54"/>
      <c r="E15" s="54"/>
      <c r="F15" s="54"/>
      <c r="G15" s="54"/>
      <c r="H15" s="55"/>
      <c r="I15" s="29" t="str">
        <f>IFERROR(AVERAGE(Assessment!B66:B70,Assessment!B74:B76),"")</f>
        <v/>
      </c>
      <c r="K15" s="42"/>
      <c r="L15" s="42"/>
      <c r="M15" s="42"/>
      <c r="N15" s="42"/>
      <c r="O15" s="42"/>
      <c r="P15" s="42"/>
      <c r="Q15" s="42"/>
      <c r="R15" s="42"/>
      <c r="S15" s="42"/>
      <c r="T15" s="42"/>
      <c r="U15" s="42"/>
      <c r="V15" s="42"/>
      <c r="W15" s="42"/>
      <c r="X15" s="42"/>
      <c r="Y15" s="42"/>
      <c r="Z15" s="42"/>
      <c r="AA15" s="42"/>
      <c r="AB15" s="42"/>
      <c r="AC15" s="42"/>
      <c r="AD15" s="42"/>
    </row>
    <row r="16" spans="1:30" ht="36" customHeight="1" x14ac:dyDescent="0.3">
      <c r="A16" s="31" t="s">
        <v>6</v>
      </c>
      <c r="B16" s="53" t="s">
        <v>111</v>
      </c>
      <c r="C16" s="54"/>
      <c r="D16" s="54"/>
      <c r="E16" s="54"/>
      <c r="F16" s="54"/>
      <c r="G16" s="54"/>
      <c r="H16" s="55"/>
      <c r="I16" s="29" t="str">
        <f>IFERROR(AVERAGE(Assessment!B80:B85),"")</f>
        <v/>
      </c>
      <c r="K16" s="42"/>
      <c r="L16" s="42"/>
      <c r="M16" s="42"/>
      <c r="N16" s="42"/>
      <c r="O16" s="42"/>
      <c r="P16" s="42"/>
      <c r="Q16" s="42"/>
      <c r="R16" s="42"/>
      <c r="S16" s="42"/>
      <c r="T16" s="42"/>
      <c r="U16" s="42"/>
      <c r="V16" s="42"/>
      <c r="W16" s="42"/>
      <c r="X16" s="42"/>
      <c r="Y16" s="42"/>
      <c r="Z16" s="42"/>
      <c r="AA16" s="42"/>
      <c r="AB16" s="42"/>
      <c r="AC16" s="42"/>
      <c r="AD16" s="42"/>
    </row>
    <row r="17" spans="1:30" ht="36" customHeight="1" x14ac:dyDescent="0.3">
      <c r="A17" s="31" t="s">
        <v>7</v>
      </c>
      <c r="B17" s="53" t="s">
        <v>112</v>
      </c>
      <c r="C17" s="54"/>
      <c r="D17" s="54"/>
      <c r="E17" s="54"/>
      <c r="F17" s="54"/>
      <c r="G17" s="54"/>
      <c r="H17" s="55"/>
      <c r="I17" s="29" t="str">
        <f>IFERROR(AVERAGE(Assessment!B89:B94),"")</f>
        <v/>
      </c>
      <c r="K17" s="42"/>
      <c r="L17" s="42"/>
      <c r="M17" s="42"/>
      <c r="N17" s="42"/>
      <c r="O17" s="42"/>
      <c r="P17" s="42"/>
      <c r="Q17" s="42"/>
      <c r="R17" s="42"/>
      <c r="S17" s="42"/>
      <c r="T17" s="42"/>
      <c r="U17" s="42"/>
      <c r="V17" s="42"/>
      <c r="W17" s="42"/>
      <c r="X17" s="42"/>
      <c r="Y17" s="42"/>
      <c r="Z17" s="42"/>
      <c r="AA17" s="42"/>
      <c r="AB17" s="42"/>
      <c r="AC17" s="42"/>
      <c r="AD17" s="42"/>
    </row>
    <row r="18" spans="1:30" ht="41.25" customHeight="1" x14ac:dyDescent="0.3">
      <c r="A18" s="31" t="s">
        <v>16</v>
      </c>
      <c r="B18" s="53" t="s">
        <v>113</v>
      </c>
      <c r="C18" s="54"/>
      <c r="D18" s="54"/>
      <c r="E18" s="54"/>
      <c r="F18" s="54"/>
      <c r="G18" s="54"/>
      <c r="H18" s="55"/>
      <c r="I18" s="29" t="str">
        <f>IFERROR(AVERAGE(Assessment!B98:B102,Assessment!B106:B109),"")</f>
        <v/>
      </c>
      <c r="K18" s="42"/>
      <c r="L18" s="42"/>
      <c r="M18" s="42"/>
      <c r="N18" s="42"/>
      <c r="O18" s="42"/>
      <c r="P18" s="42"/>
      <c r="Q18" s="42"/>
      <c r="R18" s="42"/>
      <c r="S18" s="42"/>
      <c r="T18" s="42"/>
      <c r="U18" s="42"/>
      <c r="V18" s="42"/>
      <c r="W18" s="42"/>
      <c r="X18" s="42"/>
      <c r="Y18" s="42"/>
      <c r="Z18" s="42"/>
      <c r="AA18" s="42"/>
      <c r="AB18" s="42"/>
      <c r="AC18" s="42"/>
      <c r="AD18" s="42"/>
    </row>
    <row r="23" spans="1:30" ht="34.5" customHeight="1" x14ac:dyDescent="0.3">
      <c r="A23" s="8"/>
    </row>
    <row r="24" spans="1:30" x14ac:dyDescent="0.3">
      <c r="A24" s="7"/>
    </row>
    <row r="25" spans="1:30" ht="36" customHeight="1" x14ac:dyDescent="0.3">
      <c r="A25" s="9"/>
      <c r="B25" s="9"/>
      <c r="C25" s="9"/>
      <c r="D25" s="9"/>
      <c r="E25" s="9"/>
      <c r="F25" s="9"/>
      <c r="G25" s="9"/>
      <c r="H25" s="9"/>
      <c r="I25" s="9"/>
      <c r="J25" s="9"/>
    </row>
    <row r="26" spans="1:30" x14ac:dyDescent="0.3">
      <c r="A26" s="12"/>
    </row>
    <row r="27" spans="1:30" x14ac:dyDescent="0.3">
      <c r="A27" s="7"/>
    </row>
    <row r="28" spans="1:30" ht="30.75" customHeight="1" x14ac:dyDescent="0.3">
      <c r="A28" s="9"/>
      <c r="B28" s="9"/>
      <c r="C28" s="9"/>
      <c r="D28" s="9"/>
      <c r="E28" s="9"/>
      <c r="F28" s="9"/>
      <c r="G28" s="9"/>
      <c r="H28" s="9"/>
      <c r="I28" s="9"/>
      <c r="J28" s="9"/>
    </row>
    <row r="31" spans="1:30" x14ac:dyDescent="0.3">
      <c r="A31" s="12"/>
    </row>
    <row r="44" spans="1:1" x14ac:dyDescent="0.3">
      <c r="A44" s="12"/>
    </row>
    <row r="46" spans="1:1" x14ac:dyDescent="0.3">
      <c r="A46" s="12"/>
    </row>
    <row r="47" spans="1:1" ht="21" x14ac:dyDescent="0.3">
      <c r="A47" s="5"/>
    </row>
    <row r="48" spans="1:1" x14ac:dyDescent="0.3">
      <c r="A48" s="12"/>
    </row>
    <row r="49" spans="1:1" x14ac:dyDescent="0.3">
      <c r="A49" s="4"/>
    </row>
    <row r="50" spans="1:1" x14ac:dyDescent="0.3">
      <c r="A50" s="14"/>
    </row>
    <row r="51" spans="1:1" x14ac:dyDescent="0.3">
      <c r="A51" s="6"/>
    </row>
    <row r="52" spans="1:1" x14ac:dyDescent="0.3">
      <c r="A52" s="6"/>
    </row>
    <row r="53" spans="1:1" x14ac:dyDescent="0.3">
      <c r="A53" s="12"/>
    </row>
    <row r="54" spans="1:1" x14ac:dyDescent="0.3">
      <c r="A54" s="4"/>
    </row>
    <row r="55" spans="1:1" x14ac:dyDescent="0.3">
      <c r="A55" s="12"/>
    </row>
    <row r="57" spans="1:1" x14ac:dyDescent="0.3">
      <c r="A57" s="12"/>
    </row>
    <row r="58" spans="1:1" x14ac:dyDescent="0.3">
      <c r="A58" s="14"/>
    </row>
    <row r="59" spans="1:1" x14ac:dyDescent="0.3">
      <c r="A59" s="6"/>
    </row>
    <row r="60" spans="1:1" x14ac:dyDescent="0.3">
      <c r="A60" s="6"/>
    </row>
  </sheetData>
  <sheetProtection algorithmName="SHA-512" hashValue="OhfUeK/5FSEBTOXCSkBEzvszrZGqpjUpkzqJwkCO33l0TbKJ9bSZwAF7I9sexCizOhNjdGIxVRCXhXjDvM+igg==" saltValue="iV58F2HlolwmYTfxD9Vy9g==" spinCount="100000" sheet="1" objects="1" scenarios="1"/>
  <mergeCells count="16">
    <mergeCell ref="B16:H16"/>
    <mergeCell ref="B17:H17"/>
    <mergeCell ref="B18:H18"/>
    <mergeCell ref="B10:H10"/>
    <mergeCell ref="B11:H11"/>
    <mergeCell ref="B12:H12"/>
    <mergeCell ref="B13:H13"/>
    <mergeCell ref="B14:H14"/>
    <mergeCell ref="B15:H15"/>
    <mergeCell ref="A9:I9"/>
    <mergeCell ref="A7:I7"/>
    <mergeCell ref="A6:I6"/>
    <mergeCell ref="A1:I1"/>
    <mergeCell ref="A2:I2"/>
    <mergeCell ref="A3:I3"/>
    <mergeCell ref="A4:I4"/>
  </mergeCells>
  <conditionalFormatting sqref="I11:I18">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9A28C-E990-4D7A-A2B8-19F30D25B555}">
  <dimension ref="A1:AF61"/>
  <sheetViews>
    <sheetView tabSelected="1" zoomScaleNormal="100" workbookViewId="0">
      <pane ySplit="1" topLeftCell="A2" activePane="bottomLeft" state="frozen"/>
      <selection pane="bottomLeft" activeCell="B18" sqref="B18:H18"/>
    </sheetView>
  </sheetViews>
  <sheetFormatPr defaultColWidth="8.85546875" defaultRowHeight="16.5" x14ac:dyDescent="0.3"/>
  <cols>
    <col min="1" max="1" width="21.85546875" style="10" customWidth="1"/>
    <col min="2" max="6" width="8.85546875" style="10"/>
    <col min="7" max="7" width="20.42578125" style="10" customWidth="1"/>
    <col min="8" max="8" width="8.85546875" style="10"/>
    <col min="9" max="9" width="22.5703125" style="10" customWidth="1"/>
    <col min="10" max="16384" width="8.85546875" style="10"/>
  </cols>
  <sheetData>
    <row r="1" spans="1:32" ht="37.5" x14ac:dyDescent="0.7">
      <c r="A1" s="49" t="s">
        <v>91</v>
      </c>
      <c r="B1" s="49"/>
      <c r="C1" s="49"/>
      <c r="D1" s="49"/>
      <c r="E1" s="49"/>
      <c r="F1" s="49"/>
      <c r="G1" s="49"/>
      <c r="H1" s="49"/>
      <c r="I1" s="49"/>
      <c r="J1" s="13"/>
    </row>
    <row r="2" spans="1:32" ht="39" customHeight="1" x14ac:dyDescent="0.3">
      <c r="A2" s="65" t="s">
        <v>105</v>
      </c>
      <c r="B2" s="65"/>
      <c r="C2" s="65"/>
      <c r="D2" s="65"/>
      <c r="E2" s="65"/>
      <c r="F2" s="65"/>
      <c r="G2" s="65"/>
      <c r="H2" s="65"/>
      <c r="I2" s="65"/>
      <c r="J2" s="12"/>
    </row>
    <row r="3" spans="1:32" ht="28.9" customHeight="1" x14ac:dyDescent="0.3">
      <c r="A3" s="51" t="s">
        <v>92</v>
      </c>
      <c r="B3" s="51"/>
      <c r="C3" s="51"/>
      <c r="D3" s="51"/>
      <c r="E3" s="51"/>
      <c r="F3" s="51"/>
      <c r="G3" s="51"/>
      <c r="H3" s="51"/>
      <c r="I3" s="51"/>
      <c r="K3" s="42"/>
      <c r="L3" s="42"/>
      <c r="M3" s="42"/>
      <c r="N3" s="42"/>
      <c r="O3" s="42"/>
      <c r="P3" s="42"/>
      <c r="Q3" s="42"/>
      <c r="R3" s="42"/>
      <c r="S3" s="42"/>
      <c r="T3" s="42"/>
      <c r="U3" s="42"/>
      <c r="V3" s="42"/>
      <c r="W3" s="42"/>
      <c r="X3" s="42"/>
      <c r="Y3" s="42"/>
      <c r="Z3" s="42"/>
      <c r="AA3" s="42"/>
      <c r="AB3" s="42"/>
      <c r="AC3" s="42"/>
      <c r="AD3" s="42"/>
      <c r="AE3" s="42"/>
      <c r="AF3" s="42"/>
    </row>
    <row r="4" spans="1:32" ht="269.25" customHeight="1" x14ac:dyDescent="0.3">
      <c r="A4" s="52" t="s">
        <v>93</v>
      </c>
      <c r="B4" s="52"/>
      <c r="C4" s="52"/>
      <c r="D4" s="52"/>
      <c r="E4" s="52"/>
      <c r="F4" s="52"/>
      <c r="G4" s="52"/>
      <c r="H4" s="52"/>
      <c r="I4" s="52"/>
      <c r="K4" s="42"/>
      <c r="L4" s="42"/>
      <c r="M4" s="42"/>
      <c r="N4" s="42"/>
      <c r="O4" s="42"/>
      <c r="P4" s="42"/>
      <c r="Q4" s="42"/>
      <c r="R4" s="42"/>
      <c r="S4" s="42"/>
      <c r="T4" s="42"/>
      <c r="U4" s="42"/>
      <c r="V4" s="42"/>
      <c r="W4" s="42"/>
      <c r="X4" s="42"/>
      <c r="Y4" s="42"/>
      <c r="Z4" s="42"/>
      <c r="AA4" s="42"/>
      <c r="AB4" s="42"/>
      <c r="AC4" s="42"/>
      <c r="AD4" s="42"/>
      <c r="AE4" s="42"/>
      <c r="AF4" s="42"/>
    </row>
    <row r="5" spans="1:32" ht="21" x14ac:dyDescent="0.3">
      <c r="A5" s="12"/>
      <c r="I5" s="5"/>
      <c r="K5" s="42"/>
      <c r="L5" s="42"/>
      <c r="M5" s="42"/>
      <c r="N5" s="42"/>
      <c r="O5" s="42"/>
      <c r="P5" s="42"/>
      <c r="Q5" s="42"/>
      <c r="R5" s="42"/>
      <c r="S5" s="42"/>
      <c r="T5" s="42"/>
      <c r="U5" s="42"/>
      <c r="V5" s="42"/>
      <c r="W5" s="42"/>
      <c r="X5" s="42"/>
      <c r="Y5" s="42"/>
      <c r="Z5" s="42"/>
      <c r="AA5" s="42"/>
      <c r="AB5" s="42"/>
      <c r="AC5" s="42"/>
      <c r="AD5" s="42"/>
      <c r="AE5" s="42"/>
      <c r="AF5" s="42"/>
    </row>
    <row r="6" spans="1:32" ht="24.6" customHeight="1" x14ac:dyDescent="0.35">
      <c r="A6" s="48" t="s">
        <v>86</v>
      </c>
      <c r="B6" s="48"/>
      <c r="C6" s="48"/>
      <c r="D6" s="48"/>
      <c r="E6" s="48"/>
      <c r="F6" s="48"/>
      <c r="G6" s="48"/>
      <c r="H6" s="48"/>
      <c r="I6" s="48"/>
      <c r="K6" s="42"/>
      <c r="L6" s="42"/>
      <c r="M6" s="42"/>
      <c r="N6" s="42"/>
      <c r="O6" s="42"/>
      <c r="P6" s="42"/>
      <c r="Q6" s="42"/>
      <c r="R6" s="42"/>
      <c r="S6" s="42"/>
      <c r="T6" s="42"/>
      <c r="U6" s="42"/>
      <c r="V6" s="42"/>
      <c r="W6" s="42"/>
      <c r="X6" s="42"/>
      <c r="Y6" s="42"/>
      <c r="Z6" s="42"/>
      <c r="AA6" s="42"/>
      <c r="AB6" s="42"/>
      <c r="AC6" s="42"/>
      <c r="AD6" s="42"/>
      <c r="AE6" s="42"/>
      <c r="AF6" s="42"/>
    </row>
    <row r="7" spans="1:32" ht="42" customHeight="1" x14ac:dyDescent="0.3">
      <c r="A7" s="59" t="s">
        <v>106</v>
      </c>
      <c r="B7" s="59"/>
      <c r="C7" s="59"/>
      <c r="D7" s="59"/>
      <c r="E7" s="59"/>
      <c r="F7" s="59"/>
      <c r="G7" s="59"/>
      <c r="H7" s="59"/>
      <c r="I7" s="59"/>
      <c r="K7" s="42"/>
      <c r="L7" s="42"/>
      <c r="M7" s="42"/>
      <c r="N7" s="42"/>
      <c r="O7" s="42"/>
      <c r="P7" s="42"/>
      <c r="Q7" s="42"/>
      <c r="R7" s="42"/>
      <c r="S7" s="42"/>
      <c r="T7" s="42"/>
      <c r="U7" s="42"/>
      <c r="V7" s="42"/>
      <c r="W7" s="42"/>
      <c r="X7" s="42"/>
      <c r="Y7" s="42"/>
      <c r="Z7" s="42"/>
      <c r="AA7" s="42"/>
      <c r="AB7" s="42"/>
      <c r="AC7" s="42"/>
      <c r="AD7" s="42"/>
      <c r="AE7" s="42"/>
      <c r="AF7" s="42"/>
    </row>
    <row r="8" spans="1:32" ht="52.5" customHeight="1" x14ac:dyDescent="0.3">
      <c r="A8" s="27" t="s">
        <v>100</v>
      </c>
      <c r="B8" s="60" t="s">
        <v>94</v>
      </c>
      <c r="C8" s="60"/>
      <c r="D8" s="60"/>
      <c r="E8" s="60"/>
      <c r="F8" s="60"/>
      <c r="G8" s="60"/>
      <c r="H8" s="60"/>
      <c r="I8" s="60"/>
      <c r="K8" s="42"/>
      <c r="L8" s="42"/>
      <c r="M8" s="42"/>
      <c r="N8" s="42"/>
      <c r="O8" s="42"/>
      <c r="P8" s="42"/>
      <c r="Q8" s="42"/>
      <c r="R8" s="42"/>
      <c r="S8" s="42"/>
      <c r="T8" s="42"/>
      <c r="U8" s="42"/>
      <c r="V8" s="42"/>
      <c r="W8" s="42"/>
      <c r="X8" s="42"/>
      <c r="Y8" s="42"/>
      <c r="Z8" s="42"/>
      <c r="AA8" s="42"/>
      <c r="AB8" s="42"/>
      <c r="AC8" s="42"/>
      <c r="AD8" s="42"/>
      <c r="AE8" s="42"/>
      <c r="AF8" s="42"/>
    </row>
    <row r="9" spans="1:32" ht="46.9" customHeight="1" x14ac:dyDescent="0.3">
      <c r="A9" s="28" t="s">
        <v>17</v>
      </c>
      <c r="B9" s="61" t="s">
        <v>96</v>
      </c>
      <c r="C9" s="61"/>
      <c r="D9" s="61"/>
      <c r="E9" s="61"/>
      <c r="F9" s="61"/>
      <c r="G9" s="61"/>
      <c r="H9" s="61"/>
      <c r="I9" s="61"/>
      <c r="K9" s="42"/>
      <c r="L9" s="42"/>
      <c r="M9" s="42"/>
      <c r="N9" s="42"/>
      <c r="O9" s="42"/>
      <c r="P9" s="42"/>
      <c r="Q9" s="42"/>
      <c r="R9" s="42"/>
      <c r="S9" s="42"/>
      <c r="T9" s="42"/>
      <c r="U9" s="42"/>
      <c r="V9" s="42"/>
      <c r="W9" s="42"/>
      <c r="X9" s="42"/>
      <c r="Y9" s="42"/>
      <c r="Z9" s="42"/>
      <c r="AA9" s="42"/>
      <c r="AB9" s="42"/>
      <c r="AC9" s="42"/>
      <c r="AD9" s="42"/>
      <c r="AE9" s="42"/>
      <c r="AF9" s="42"/>
    </row>
    <row r="10" spans="1:32" ht="46.9" customHeight="1" x14ac:dyDescent="0.3">
      <c r="A10" s="28" t="s">
        <v>18</v>
      </c>
      <c r="B10" s="61" t="s">
        <v>97</v>
      </c>
      <c r="C10" s="61"/>
      <c r="D10" s="61"/>
      <c r="E10" s="61"/>
      <c r="F10" s="61"/>
      <c r="G10" s="61"/>
      <c r="H10" s="61"/>
      <c r="I10" s="61"/>
      <c r="K10" s="42"/>
      <c r="L10" s="42"/>
      <c r="M10" s="42"/>
      <c r="N10" s="42"/>
      <c r="O10" s="42"/>
      <c r="P10" s="42"/>
      <c r="Q10" s="42"/>
      <c r="R10" s="42"/>
      <c r="S10" s="42"/>
      <c r="T10" s="42"/>
      <c r="U10" s="42"/>
      <c r="V10" s="42"/>
      <c r="W10" s="42"/>
      <c r="X10" s="42"/>
      <c r="Y10" s="42"/>
      <c r="Z10" s="42"/>
      <c r="AA10" s="42"/>
      <c r="AB10" s="42"/>
      <c r="AC10" s="42"/>
      <c r="AD10" s="42"/>
      <c r="AE10" s="42"/>
      <c r="AF10" s="42"/>
    </row>
    <row r="11" spans="1:32" ht="46.9" customHeight="1" x14ac:dyDescent="0.3">
      <c r="A11" s="28" t="s">
        <v>19</v>
      </c>
      <c r="B11" s="61" t="s">
        <v>98</v>
      </c>
      <c r="C11" s="61"/>
      <c r="D11" s="61"/>
      <c r="E11" s="61"/>
      <c r="F11" s="61"/>
      <c r="G11" s="61"/>
      <c r="H11" s="61"/>
      <c r="I11" s="61"/>
      <c r="K11" s="42"/>
      <c r="L11" s="42"/>
      <c r="M11" s="42"/>
      <c r="N11" s="42"/>
      <c r="O11" s="42"/>
      <c r="P11" s="42"/>
      <c r="Q11" s="42"/>
      <c r="R11" s="42"/>
      <c r="S11" s="42"/>
      <c r="T11" s="42"/>
      <c r="U11" s="42"/>
      <c r="V11" s="42"/>
      <c r="W11" s="42"/>
      <c r="X11" s="42"/>
      <c r="Y11" s="42"/>
      <c r="Z11" s="42"/>
      <c r="AA11" s="42"/>
      <c r="AB11" s="42"/>
      <c r="AC11" s="42"/>
      <c r="AD11" s="42"/>
      <c r="AE11" s="42"/>
      <c r="AF11" s="42"/>
    </row>
    <row r="12" spans="1:32" ht="52.5" customHeight="1" x14ac:dyDescent="0.3">
      <c r="A12" s="28" t="s">
        <v>95</v>
      </c>
      <c r="B12" s="61" t="s">
        <v>99</v>
      </c>
      <c r="C12" s="61"/>
      <c r="D12" s="61"/>
      <c r="E12" s="61"/>
      <c r="F12" s="61"/>
      <c r="G12" s="61"/>
      <c r="H12" s="61"/>
      <c r="I12" s="61"/>
      <c r="K12" s="42"/>
      <c r="L12" s="42"/>
      <c r="M12" s="42"/>
      <c r="N12" s="42"/>
      <c r="O12" s="42"/>
      <c r="P12" s="42"/>
      <c r="Q12" s="42"/>
      <c r="R12" s="42"/>
      <c r="S12" s="42"/>
      <c r="T12" s="42"/>
      <c r="U12" s="42"/>
      <c r="V12" s="42"/>
      <c r="W12" s="42"/>
      <c r="X12" s="42"/>
      <c r="Y12" s="42"/>
      <c r="Z12" s="42"/>
      <c r="AA12" s="42"/>
      <c r="AB12" s="42"/>
      <c r="AC12" s="42"/>
      <c r="AD12" s="42"/>
      <c r="AE12" s="42"/>
      <c r="AF12" s="42"/>
    </row>
    <row r="13" spans="1:32" ht="21" x14ac:dyDescent="0.3">
      <c r="A13" s="12"/>
      <c r="I13" s="5"/>
      <c r="K13" s="42"/>
      <c r="L13" s="42"/>
      <c r="M13" s="42"/>
      <c r="N13" s="42"/>
      <c r="O13" s="42"/>
      <c r="P13" s="42"/>
      <c r="Q13" s="42"/>
      <c r="R13" s="42"/>
      <c r="S13" s="42"/>
      <c r="T13" s="42"/>
      <c r="U13" s="42"/>
      <c r="V13" s="42"/>
      <c r="W13" s="42"/>
      <c r="X13" s="42"/>
      <c r="Y13" s="42"/>
      <c r="Z13" s="42"/>
      <c r="AA13" s="42"/>
      <c r="AB13" s="42"/>
      <c r="AC13" s="42"/>
      <c r="AD13" s="42"/>
      <c r="AE13" s="42"/>
      <c r="AF13" s="42"/>
    </row>
    <row r="14" spans="1:32" ht="37.5" x14ac:dyDescent="0.3">
      <c r="A14" s="46" t="s">
        <v>87</v>
      </c>
      <c r="B14" s="46"/>
      <c r="C14" s="46"/>
      <c r="D14" s="46"/>
      <c r="E14" s="46"/>
      <c r="F14" s="46"/>
      <c r="G14" s="46"/>
      <c r="H14" s="46"/>
      <c r="I14" s="46"/>
      <c r="K14" s="42"/>
      <c r="L14" s="42"/>
      <c r="M14" s="42"/>
      <c r="N14" s="42"/>
      <c r="O14" s="42"/>
      <c r="P14" s="42"/>
      <c r="Q14" s="42"/>
      <c r="R14" s="42"/>
      <c r="S14" s="42"/>
      <c r="T14" s="42"/>
      <c r="U14" s="42"/>
      <c r="V14" s="42"/>
      <c r="W14" s="42"/>
      <c r="X14" s="42"/>
      <c r="Y14" s="42"/>
      <c r="Z14" s="42"/>
      <c r="AA14" s="42"/>
      <c r="AB14" s="42"/>
      <c r="AC14" s="42"/>
      <c r="AD14" s="42"/>
      <c r="AE14" s="42"/>
      <c r="AF14" s="42"/>
    </row>
    <row r="15" spans="1:32" ht="40.5" x14ac:dyDescent="0.3">
      <c r="A15" s="15" t="s">
        <v>101</v>
      </c>
      <c r="B15" s="56" t="s">
        <v>88</v>
      </c>
      <c r="C15" s="57"/>
      <c r="D15" s="57"/>
      <c r="E15" s="57"/>
      <c r="F15" s="57"/>
      <c r="G15" s="57"/>
      <c r="H15" s="58"/>
      <c r="I15" s="16" t="s">
        <v>102</v>
      </c>
      <c r="J15" s="11"/>
      <c r="K15" s="42"/>
      <c r="L15" s="42"/>
      <c r="M15" s="42"/>
      <c r="N15" s="42"/>
      <c r="O15" s="42"/>
      <c r="P15" s="42"/>
      <c r="Q15" s="42"/>
      <c r="R15" s="42"/>
      <c r="S15" s="42"/>
      <c r="T15" s="42"/>
      <c r="U15" s="42"/>
      <c r="V15" s="42"/>
      <c r="W15" s="42"/>
      <c r="X15" s="42"/>
      <c r="Y15" s="42"/>
      <c r="Z15" s="42"/>
      <c r="AA15" s="42"/>
      <c r="AB15" s="42"/>
      <c r="AC15" s="42"/>
      <c r="AD15" s="42"/>
      <c r="AE15" s="42"/>
      <c r="AF15" s="42"/>
    </row>
    <row r="16" spans="1:32" ht="76.900000000000006" customHeight="1" x14ac:dyDescent="0.3">
      <c r="A16" s="31" t="s">
        <v>17</v>
      </c>
      <c r="B16" s="63" t="s">
        <v>23</v>
      </c>
      <c r="C16" s="64"/>
      <c r="D16" s="64"/>
      <c r="E16" s="64"/>
      <c r="F16" s="64"/>
      <c r="G16" s="64"/>
      <c r="H16" s="64"/>
      <c r="I16" s="29" t="str">
        <f>IFERROR(AVERAGEIF(Assessment!D15:D109, "Leadership", Assessment!B15:B109),"")</f>
        <v/>
      </c>
      <c r="K16" s="42"/>
      <c r="L16" s="42"/>
      <c r="M16" s="42"/>
      <c r="N16" s="42"/>
      <c r="O16" s="42"/>
      <c r="P16" s="42"/>
      <c r="Q16" s="42"/>
      <c r="R16" s="42"/>
      <c r="S16" s="42"/>
      <c r="T16" s="42"/>
      <c r="U16" s="42"/>
      <c r="V16" s="42"/>
      <c r="W16" s="42"/>
      <c r="X16" s="42"/>
      <c r="Y16" s="42"/>
      <c r="Z16" s="42"/>
      <c r="AA16" s="42"/>
      <c r="AB16" s="42"/>
      <c r="AC16" s="42"/>
      <c r="AD16" s="42"/>
      <c r="AE16" s="42"/>
      <c r="AF16" s="42"/>
    </row>
    <row r="17" spans="1:32" ht="76.900000000000006" customHeight="1" x14ac:dyDescent="0.3">
      <c r="A17" s="31" t="s">
        <v>18</v>
      </c>
      <c r="B17" s="63" t="s">
        <v>118</v>
      </c>
      <c r="C17" s="64"/>
      <c r="D17" s="64"/>
      <c r="E17" s="64"/>
      <c r="F17" s="64"/>
      <c r="G17" s="64"/>
      <c r="H17" s="64"/>
      <c r="I17" s="29" t="str">
        <f>IFERROR(AVERAGEIF(Assessment!D15:D109, "Adaptive", Assessment!B15:B109),"")</f>
        <v/>
      </c>
      <c r="K17" s="42"/>
      <c r="L17" s="42"/>
      <c r="M17" s="42"/>
      <c r="N17" s="42"/>
      <c r="O17" s="42"/>
      <c r="P17" s="42"/>
      <c r="Q17" s="42"/>
      <c r="R17" s="42"/>
      <c r="S17" s="42"/>
      <c r="T17" s="42"/>
      <c r="U17" s="42"/>
      <c r="V17" s="42"/>
      <c r="W17" s="42"/>
      <c r="X17" s="42"/>
      <c r="Y17" s="42"/>
      <c r="Z17" s="42"/>
      <c r="AA17" s="42"/>
      <c r="AB17" s="42"/>
      <c r="AC17" s="42"/>
      <c r="AD17" s="42"/>
      <c r="AE17" s="42"/>
      <c r="AF17" s="42"/>
    </row>
    <row r="18" spans="1:32" ht="76.900000000000006" customHeight="1" x14ac:dyDescent="0.3">
      <c r="A18" s="31" t="s">
        <v>19</v>
      </c>
      <c r="B18" s="63" t="s">
        <v>24</v>
      </c>
      <c r="C18" s="64"/>
      <c r="D18" s="64"/>
      <c r="E18" s="64"/>
      <c r="F18" s="64"/>
      <c r="G18" s="64"/>
      <c r="H18" s="64"/>
      <c r="I18" s="29" t="str">
        <f>IFERROR(AVERAGEIF(Assessment!D15:D109, "Management", Assessment!B15:B109),"")</f>
        <v/>
      </c>
      <c r="K18" s="42"/>
      <c r="L18" s="42"/>
      <c r="M18" s="42"/>
      <c r="N18" s="42"/>
      <c r="O18" s="42"/>
      <c r="P18" s="42"/>
      <c r="Q18" s="42"/>
      <c r="R18" s="42"/>
      <c r="S18" s="42"/>
      <c r="T18" s="42"/>
      <c r="U18" s="42"/>
      <c r="V18" s="42"/>
      <c r="W18" s="42"/>
      <c r="X18" s="42"/>
      <c r="Y18" s="42"/>
      <c r="Z18" s="42"/>
      <c r="AA18" s="42"/>
      <c r="AB18" s="42"/>
      <c r="AC18" s="42"/>
      <c r="AD18" s="42"/>
      <c r="AE18" s="42"/>
      <c r="AF18" s="42"/>
    </row>
    <row r="19" spans="1:32" ht="76.900000000000006" customHeight="1" x14ac:dyDescent="0.3">
      <c r="A19" s="31" t="s">
        <v>103</v>
      </c>
      <c r="B19" s="63" t="s">
        <v>25</v>
      </c>
      <c r="C19" s="64"/>
      <c r="D19" s="64"/>
      <c r="E19" s="64"/>
      <c r="F19" s="64"/>
      <c r="G19" s="64"/>
      <c r="H19" s="64"/>
      <c r="I19" s="29" t="str">
        <f>IFERROR(AVERAGEIF(Assessment!D15:D109, "Technical/Operational", Assessment!B15:B109),"")</f>
        <v/>
      </c>
      <c r="K19" s="42"/>
      <c r="L19" s="42"/>
      <c r="M19" s="42"/>
      <c r="N19" s="42"/>
      <c r="O19" s="42"/>
      <c r="P19" s="42"/>
      <c r="Q19" s="42"/>
      <c r="R19" s="42"/>
      <c r="S19" s="42"/>
      <c r="T19" s="42"/>
      <c r="U19" s="42"/>
      <c r="V19" s="42"/>
      <c r="W19" s="42"/>
      <c r="X19" s="42"/>
      <c r="Y19" s="42"/>
      <c r="Z19" s="42"/>
      <c r="AA19" s="42"/>
      <c r="AB19" s="42"/>
      <c r="AC19" s="42"/>
      <c r="AD19" s="42"/>
      <c r="AE19" s="42"/>
      <c r="AF19" s="42"/>
    </row>
    <row r="20" spans="1:32" x14ac:dyDescent="0.3">
      <c r="K20" s="42"/>
      <c r="L20" s="42"/>
      <c r="M20" s="42"/>
      <c r="N20" s="42"/>
      <c r="O20" s="42"/>
      <c r="P20" s="42"/>
      <c r="Q20" s="42"/>
      <c r="R20" s="42"/>
      <c r="S20" s="42"/>
      <c r="T20" s="42"/>
      <c r="U20" s="42"/>
      <c r="V20" s="42"/>
      <c r="W20" s="42"/>
      <c r="X20" s="42"/>
      <c r="Y20" s="42"/>
      <c r="Z20" s="42"/>
      <c r="AA20" s="42"/>
      <c r="AB20" s="42"/>
      <c r="AC20" s="42"/>
      <c r="AD20" s="42"/>
      <c r="AE20" s="42"/>
      <c r="AF20" s="42"/>
    </row>
    <row r="21" spans="1:32" x14ac:dyDescent="0.3">
      <c r="K21" s="42"/>
      <c r="L21" s="42"/>
      <c r="M21" s="42"/>
      <c r="N21" s="42"/>
      <c r="O21" s="42"/>
      <c r="P21" s="42"/>
      <c r="Q21" s="42"/>
      <c r="R21" s="42"/>
      <c r="S21" s="42"/>
      <c r="T21" s="42"/>
      <c r="U21" s="42"/>
      <c r="V21" s="42"/>
      <c r="W21" s="42"/>
      <c r="X21" s="42"/>
      <c r="Y21" s="42"/>
      <c r="Z21" s="42"/>
      <c r="AA21" s="42"/>
      <c r="AB21" s="42"/>
      <c r="AC21" s="42"/>
      <c r="AD21" s="42"/>
      <c r="AE21" s="42"/>
      <c r="AF21" s="42"/>
    </row>
    <row r="22" spans="1:32" ht="66" customHeight="1" x14ac:dyDescent="0.3">
      <c r="A22" s="62" t="s">
        <v>104</v>
      </c>
      <c r="B22" s="62"/>
      <c r="C22" s="62"/>
      <c r="D22" s="62"/>
      <c r="E22" s="62"/>
      <c r="F22" s="62"/>
      <c r="G22" s="62"/>
      <c r="H22" s="62"/>
      <c r="I22" s="62"/>
      <c r="K22" s="42"/>
      <c r="L22" s="42"/>
      <c r="M22" s="42"/>
      <c r="N22" s="42"/>
      <c r="O22" s="42"/>
      <c r="P22" s="42"/>
      <c r="Q22" s="42"/>
      <c r="R22" s="42"/>
      <c r="S22" s="42"/>
      <c r="T22" s="42"/>
      <c r="U22" s="42"/>
      <c r="V22" s="42"/>
      <c r="W22" s="42"/>
      <c r="X22" s="42"/>
      <c r="Y22" s="42"/>
      <c r="Z22" s="42"/>
      <c r="AA22" s="42"/>
      <c r="AB22" s="42"/>
      <c r="AC22" s="42"/>
      <c r="AD22" s="42"/>
      <c r="AE22" s="42"/>
      <c r="AF22" s="42"/>
    </row>
    <row r="24" spans="1:32" ht="34.5" customHeight="1" x14ac:dyDescent="0.3">
      <c r="A24" s="8"/>
    </row>
    <row r="25" spans="1:32" x14ac:dyDescent="0.3">
      <c r="A25" s="7"/>
    </row>
    <row r="26" spans="1:32" ht="36" customHeight="1" x14ac:dyDescent="0.3">
      <c r="A26" s="9"/>
      <c r="B26" s="9"/>
      <c r="C26" s="9"/>
      <c r="D26" s="9"/>
      <c r="E26" s="9"/>
      <c r="F26" s="9"/>
      <c r="G26" s="9"/>
      <c r="H26" s="9"/>
      <c r="I26" s="9"/>
      <c r="J26" s="9"/>
    </row>
    <row r="27" spans="1:32" x14ac:dyDescent="0.3">
      <c r="A27" s="12"/>
    </row>
    <row r="28" spans="1:32" x14ac:dyDescent="0.3">
      <c r="A28" s="7"/>
    </row>
    <row r="29" spans="1:32" ht="30.75" customHeight="1" x14ac:dyDescent="0.3">
      <c r="A29" s="9"/>
      <c r="B29" s="9"/>
      <c r="C29" s="9"/>
      <c r="D29" s="9"/>
      <c r="E29" s="9"/>
      <c r="F29" s="9"/>
      <c r="G29" s="9"/>
      <c r="H29" s="9"/>
      <c r="I29" s="9"/>
      <c r="J29" s="9"/>
    </row>
    <row r="32" spans="1:32" x14ac:dyDescent="0.3">
      <c r="A32" s="12"/>
    </row>
    <row r="45" spans="1:1" x14ac:dyDescent="0.3">
      <c r="A45" s="12"/>
    </row>
    <row r="47" spans="1:1" x14ac:dyDescent="0.3">
      <c r="A47" s="12"/>
    </row>
    <row r="48" spans="1:1" ht="21" x14ac:dyDescent="0.3">
      <c r="A48" s="5"/>
    </row>
    <row r="49" spans="1:1" x14ac:dyDescent="0.3">
      <c r="A49" s="12"/>
    </row>
    <row r="50" spans="1:1" x14ac:dyDescent="0.3">
      <c r="A50" s="4"/>
    </row>
    <row r="51" spans="1:1" x14ac:dyDescent="0.3">
      <c r="A51" s="14"/>
    </row>
    <row r="52" spans="1:1" x14ac:dyDescent="0.3">
      <c r="A52" s="6"/>
    </row>
    <row r="53" spans="1:1" x14ac:dyDescent="0.3">
      <c r="A53" s="6"/>
    </row>
    <row r="54" spans="1:1" x14ac:dyDescent="0.3">
      <c r="A54" s="12"/>
    </row>
    <row r="55" spans="1:1" x14ac:dyDescent="0.3">
      <c r="A55" s="4"/>
    </row>
    <row r="56" spans="1:1" x14ac:dyDescent="0.3">
      <c r="A56" s="12"/>
    </row>
    <row r="58" spans="1:1" x14ac:dyDescent="0.3">
      <c r="A58" s="12"/>
    </row>
    <row r="59" spans="1:1" x14ac:dyDescent="0.3">
      <c r="A59" s="14"/>
    </row>
    <row r="60" spans="1:1" x14ac:dyDescent="0.3">
      <c r="A60" s="6"/>
    </row>
    <row r="61" spans="1:1" x14ac:dyDescent="0.3">
      <c r="A61" s="6"/>
    </row>
  </sheetData>
  <sheetProtection algorithmName="SHA-512" hashValue="ojtPcTDFdo0L/3yvkucMWVxXMFrtUpk446fh6bbkZy12ScqRnms5lY/iWIn1867XjvJYVrd7zfQp0mN/P+m6xw==" saltValue="1f9y596v4Fa/+SXIl5rerg==" spinCount="100000" sheet="1" objects="1" scenarios="1"/>
  <mergeCells count="18">
    <mergeCell ref="A1:I1"/>
    <mergeCell ref="A2:I2"/>
    <mergeCell ref="A3:I3"/>
    <mergeCell ref="A4:I4"/>
    <mergeCell ref="A6:I6"/>
    <mergeCell ref="B12:I12"/>
    <mergeCell ref="A22:I22"/>
    <mergeCell ref="A14:I14"/>
    <mergeCell ref="B15:H15"/>
    <mergeCell ref="B16:H16"/>
    <mergeCell ref="B17:H17"/>
    <mergeCell ref="B18:H18"/>
    <mergeCell ref="B19:H19"/>
    <mergeCell ref="A7:I7"/>
    <mergeCell ref="B8:I8"/>
    <mergeCell ref="B9:I9"/>
    <mergeCell ref="B10:I10"/>
    <mergeCell ref="B11:I11"/>
  </mergeCells>
  <conditionalFormatting sqref="I16:I19">
    <cfRule type="colorScale" priority="1">
      <colorScale>
        <cfvo type="min"/>
        <cfvo type="percentile" val="50"/>
        <cfvo type="max"/>
        <color rgb="FFF8696B"/>
        <color rgb="FFFFEB84"/>
        <color rgb="FF63BE7B"/>
      </colorScale>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Assessment</vt:lpstr>
      <vt:lpstr>Organizational Function Results</vt:lpstr>
      <vt:lpstr>Core Capacity Results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Danielle Hamilton</dc:creator>
  <cp:lastModifiedBy>Amber Cameron</cp:lastModifiedBy>
  <dcterms:created xsi:type="dcterms:W3CDTF">2026-04-27T14:22:20Z</dcterms:created>
  <dcterms:modified xsi:type="dcterms:W3CDTF">2026-05-11T15:00:19Z</dcterms:modified>
</cp:coreProperties>
</file>